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3"/>
  </bookViews>
  <sheets>
    <sheet name="ช่องทาง" sheetId="1" r:id="rId1"/>
    <sheet name="ขั้นตอนการติดต่อ" sheetId="2" r:id="rId2"/>
    <sheet name="เช็คเจ้าหนี้  ธ.อื่น 2563" sheetId="3" r:id="rId3"/>
    <sheet name="เช็คพ้อมจ่ายปี65(ธกส)" sheetId="4" r:id="rId4"/>
    <sheet name="เช็คพร้อมจ่ายปี2564(ธกส)" sheetId="5" r:id="rId5"/>
    <sheet name="ยอดรายเดือน" sheetId="6" r:id="rId6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<sst xmlns="http://schemas.openxmlformats.org/spreadsheetml/2006/main" count="320" uniqueCount="233">
  <si>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</si>
  <si>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</si>
  <si>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</si>
  <si>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</si>
  <si>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เรียน    ตัวแทนจำหน่าย</t>
  </si>
  <si>
    <t>เรื่อง    แจ้งขั้นตอนการติดต่อรับเงิน</t>
  </si>
  <si>
    <t>เพื่อความสะดวกในการติดต่อ รับเช็คของท่าน    กรุณาดำเนินการดังนี้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</si>
  <si>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</si>
  <si>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</si>
  <si>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วัน เดือน ปี</t>
  </si>
  <si>
    <t>ลำ</t>
  </si>
  <si>
    <t>รายการ</t>
  </si>
  <si>
    <t>เลขที่บิล</t>
  </si>
  <si>
    <t>จำนวนเงิน</t>
  </si>
  <si>
    <t>ภาษี</t>
  </si>
  <si>
    <t>เช็ค</t>
  </si>
  <si>
    <t>ดับ</t>
  </si>
  <si>
    <t>P..1..ch.1-2</t>
  </si>
  <si>
    <t xml:space="preserve">(เวลา  09.00น-15.30 น.)  </t>
  </si>
  <si>
    <t>พร้อมจ่าย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</si>
  <si>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</si>
  <si>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</si>
  <si>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</si>
  <si>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4.  กำหนดเวลาการจ่ายเงิน    ทุกวันที่ 10-20  ของเดือน*****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</si>
  <si>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</si>
  <si>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</si>
  <si>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</si>
  <si>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</si>
  <si>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t>งานการเงินฯ 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</si>
  <si>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</si>
  <si>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</si>
  <si>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จ.นครศรีธรรมราช    โทร.075-389511  ต่อ 521</t>
  </si>
  <si>
    <t>กย62</t>
  </si>
  <si>
    <t>013-62</t>
  </si>
  <si>
    <t xml:space="preserve">ร้านชานเมืองโฆษณา </t>
  </si>
  <si>
    <t>คืนเงินประกันสัญญา</t>
  </si>
  <si>
    <t>ออมทรัพย์</t>
  </si>
  <si>
    <t>ธนาคารอื่นๆปี 2563</t>
  </si>
  <si>
    <r>
      <t xml:space="preserve">6. ข้อมูลจะอัพเดต เดือนละ 2 ครั้ง ประมาณ </t>
    </r>
    <r>
      <rPr>
        <sz val="16"/>
        <color indexed="10"/>
        <rFont val="AngsanaUPC"/>
        <family val="1"/>
      </rPr>
      <t>วั</t>
    </r>
    <r>
      <rPr>
        <b/>
        <sz val="16"/>
        <color indexed="10"/>
        <rFont val="AngsanaUPC"/>
        <family val="1"/>
      </rPr>
      <t>นที่ 8  ของเดือน</t>
    </r>
  </si>
  <si>
    <t>รายละเอียดจ่ายเจ้าหนี้ ปี.งบประมาณ  2564  (ธกส. สาขาหัวไทร)</t>
  </si>
  <si>
    <t>ลำดับ</t>
  </si>
  <si>
    <t>มีค64</t>
  </si>
  <si>
    <t>285-64</t>
  </si>
  <si>
    <t>บ. แสงไทยเมดิคอล  จำกัด</t>
  </si>
  <si>
    <t>05-0038-64</t>
  </si>
  <si>
    <t>328-64</t>
  </si>
  <si>
    <t>หจก.เซี่ยงไฮ้ทันภัณฑ์</t>
  </si>
  <si>
    <t>256404-00308</t>
  </si>
  <si>
    <t>343-64</t>
  </si>
  <si>
    <t>บ. เอ.เค. เบอร์รี่  จำกัด</t>
  </si>
  <si>
    <t>347-64</t>
  </si>
  <si>
    <t>กค64</t>
  </si>
  <si>
    <t>ก64</t>
  </si>
  <si>
    <t>บ.พัชร์ศักย์เฮ็ลธ์แคร์</t>
  </si>
  <si>
    <t>รอจ่าย</t>
  </si>
  <si>
    <t>คืนชยาภรณ์</t>
  </si>
  <si>
    <t>**มีเช็คมากกว่า1</t>
  </si>
  <si>
    <t>บ.บุญนำค้าวัสดุ  จำกัด</t>
  </si>
  <si>
    <t>22-64</t>
  </si>
  <si>
    <t>บ.ไทยก๊อส  จำกัด</t>
  </si>
  <si>
    <t>รายละเอียดจ่ายเจ้าหนี้ ปี.งบประมาณ  2565 (ธกส. สาขาหัวไทร)</t>
  </si>
  <si>
    <t>ตค64</t>
  </si>
  <si>
    <t>ตค65</t>
  </si>
  <si>
    <t>007-65</t>
  </si>
  <si>
    <t>บ.อีฟอร์แอลเอม  จำกัด(มหาชน)</t>
  </si>
  <si>
    <t>6409-0891</t>
  </si>
  <si>
    <t>008-65</t>
  </si>
  <si>
    <t>บ.เอเอ แลบบอราทอรี่ส์  จำกัด</t>
  </si>
  <si>
    <t>013-65</t>
  </si>
  <si>
    <t>บ.สหแพทย์เภสัช  จำกัด</t>
  </si>
  <si>
    <t>หจก.วีอาร์ซัพพอร์ต</t>
  </si>
  <si>
    <t>022-65</t>
  </si>
  <si>
    <t>หจก.ภิญโญฟาร์มาซี</t>
  </si>
  <si>
    <t>029-65</t>
  </si>
  <si>
    <t>บ.ไชยา-อารีเด็นตัลแลป  จำกัด</t>
  </si>
  <si>
    <t>ธค64</t>
  </si>
  <si>
    <t>047-65</t>
  </si>
  <si>
    <t>หจก.แอลบีเอสแลบบอเรตอรี่</t>
  </si>
  <si>
    <t>054-65</t>
  </si>
  <si>
    <t>บ.ฟาร์ม่าอินโนวา  จำกัด</t>
  </si>
  <si>
    <t>065-65</t>
  </si>
  <si>
    <t>บ.ฟาร์มาดิกา  จำกัด</t>
  </si>
  <si>
    <t>210601-249</t>
  </si>
  <si>
    <t>210624-062</t>
  </si>
  <si>
    <t>210701-050</t>
  </si>
  <si>
    <t>210712-040</t>
  </si>
  <si>
    <t>066-65</t>
  </si>
  <si>
    <t>บ.ฟาร์มาแลนด์  จำกัด</t>
  </si>
  <si>
    <t>070-65</t>
  </si>
  <si>
    <t>บ.ยูเมด้า  จำกัด</t>
  </si>
  <si>
    <t>073-65</t>
  </si>
  <si>
    <t>หจก.เอ็มไพร์ เมดิแคร์</t>
  </si>
  <si>
    <t>10-1361</t>
  </si>
  <si>
    <t>081-65</t>
  </si>
  <si>
    <t>บ. นำวิวัฒน์  การช่าง(1992)</t>
  </si>
  <si>
    <t>084-65</t>
  </si>
  <si>
    <t>บ. เอ็น ทีที มาร์เก็ตติ้ง  จำกัด</t>
  </si>
  <si>
    <t>085-65</t>
  </si>
  <si>
    <t>บ.ไบโอคอททอน จำกัด</t>
  </si>
  <si>
    <t>086-65</t>
  </si>
  <si>
    <t>บ.เอฟ.ซี.พี  จำกัด</t>
  </si>
  <si>
    <t>88-65</t>
  </si>
  <si>
    <t>บ. ห้างขายยาตราเจ็ดดาว</t>
  </si>
  <si>
    <t>90-65</t>
  </si>
  <si>
    <t>บ.เอ.เอ็นบี.ลาบอราตอรี่ (อำนวย)</t>
  </si>
  <si>
    <t>92-65</t>
  </si>
  <si>
    <t>บ.เอสพีเอส เมดิคอล  จำกัด</t>
  </si>
  <si>
    <t>93-65</t>
  </si>
  <si>
    <t>บ.แอตแลนติคฟาร์มาซูติคอล</t>
  </si>
  <si>
    <t>100-65</t>
  </si>
  <si>
    <t>บ.พัชร์ศักย์เฮ็ลธ์ ซัพพลาย</t>
  </si>
  <si>
    <t>105+665</t>
  </si>
  <si>
    <t>บ.คอนติเนเติล-ฟาร์ม  จำกัด</t>
  </si>
  <si>
    <t>106-64</t>
  </si>
  <si>
    <t>บ.เกร๊ทเตอร์มายบาซิน</t>
  </si>
  <si>
    <t>บ.แอม เบส พลัส  จำกัด</t>
  </si>
  <si>
    <t>6408-016</t>
  </si>
  <si>
    <t>6410-011</t>
  </si>
  <si>
    <t>111-65</t>
  </si>
  <si>
    <t>ธค 64</t>
  </si>
  <si>
    <t>114-65</t>
  </si>
  <si>
    <t>73-3616</t>
  </si>
  <si>
    <t>116-65</t>
  </si>
  <si>
    <t>บ.ไบโอพลัส เมดิคอล  จำกัด</t>
  </si>
  <si>
    <t>มิย64</t>
  </si>
  <si>
    <t>บ.แสงไทยเมดิคอล</t>
  </si>
  <si>
    <t>0038-64</t>
  </si>
  <si>
    <t>หจก.เคซี นครศรี แอนด์โอเอ</t>
  </si>
  <si>
    <t>มค65</t>
  </si>
  <si>
    <t>74-3700</t>
  </si>
  <si>
    <t xml:space="preserve">118-65 </t>
  </si>
  <si>
    <t>บ.บรรจุภัณฑเพื่อสิ่งแวดล้อม</t>
  </si>
  <si>
    <t>2112-1686</t>
  </si>
  <si>
    <t>119-65</t>
  </si>
  <si>
    <t xml:space="preserve">บ.เอส.พี.เอ คอมพิวเตอร์  </t>
  </si>
  <si>
    <t>120-65</t>
  </si>
  <si>
    <t>บ.เนชั่นแนลเฮลท์แคร์ซิสเท็ม</t>
  </si>
  <si>
    <t>121-65</t>
  </si>
  <si>
    <t>มค 65</t>
  </si>
  <si>
    <t>122-65</t>
  </si>
  <si>
    <t>64-6500</t>
  </si>
  <si>
    <t>123-65</t>
  </si>
  <si>
    <t>บ.หาดใหญ่อ๊อกซิเย่น  จำกัด</t>
  </si>
  <si>
    <t>65-073</t>
  </si>
  <si>
    <t>124-65</t>
  </si>
  <si>
    <t>หจก.นครวิทยุโทรทัศน์</t>
  </si>
  <si>
    <t>085-13</t>
  </si>
  <si>
    <t>125-65</t>
  </si>
  <si>
    <t>บ.แดรี่ไลย์ อินเตอร์เทรดดิ้ง  จำกัด</t>
  </si>
  <si>
    <t>126-65</t>
  </si>
  <si>
    <t>นางสาวสะเร๊าะ   ขุนดำหริ</t>
  </si>
  <si>
    <t>127-65</t>
  </si>
  <si>
    <t>บ.ซีฟาม  จำกัด</t>
  </si>
  <si>
    <t>4850-64</t>
  </si>
  <si>
    <t>128-65</t>
  </si>
  <si>
    <t>129-65</t>
  </si>
  <si>
    <t>หจก.บีบีเคแอดวานซ์มัลติเทรด</t>
  </si>
  <si>
    <t>6411-005</t>
  </si>
  <si>
    <t>6411-017</t>
  </si>
  <si>
    <t>130-65</t>
  </si>
  <si>
    <t>บ.พีซีแอลโฮลดิ้ง   จำกัด</t>
  </si>
  <si>
    <t>21-10-0133</t>
  </si>
  <si>
    <t>131-65</t>
  </si>
  <si>
    <t>บ.พาตาร์แลบ (2517)  จำกัด</t>
  </si>
  <si>
    <t>132-65</t>
  </si>
  <si>
    <t>บ.เฟิร์มเมอร์  จำกัด</t>
  </si>
  <si>
    <t>6412-0591</t>
  </si>
  <si>
    <t>133-65</t>
  </si>
  <si>
    <t>134-65</t>
  </si>
  <si>
    <t>บ.พีเอสเวชภัณฑ์ซัพพลาย</t>
  </si>
  <si>
    <t>135-65</t>
  </si>
  <si>
    <t>บ.เภสัชกรรมเค.บี.  จำกัด</t>
  </si>
  <si>
    <t>136-65</t>
  </si>
  <si>
    <t>บริษัท มาสุ   จำกัด</t>
  </si>
  <si>
    <t>137-65</t>
  </si>
  <si>
    <t>บ.เมดไลน์  จำกัด</t>
  </si>
  <si>
    <t>138-65</t>
  </si>
  <si>
    <t>หจก.ลาภทักษิณอินเตอร์แพค</t>
  </si>
  <si>
    <t>641007-002</t>
  </si>
  <si>
    <t>641001-010</t>
  </si>
  <si>
    <t>640914-011</t>
  </si>
  <si>
    <t>640914-013</t>
  </si>
  <si>
    <t>641007-011-</t>
  </si>
  <si>
    <t>641007-012</t>
  </si>
  <si>
    <t>641007-013</t>
  </si>
  <si>
    <t>641028-008</t>
  </si>
  <si>
    <t>641111-002</t>
  </si>
  <si>
    <t>641028-007</t>
  </si>
  <si>
    <t>641028-014</t>
  </si>
  <si>
    <t>641111-003</t>
  </si>
  <si>
    <t>641227-003</t>
  </si>
  <si>
    <t>641111-009</t>
  </si>
  <si>
    <t>641130-002</t>
  </si>
  <si>
    <t>641130-003</t>
  </si>
  <si>
    <t>641130-017</t>
  </si>
  <si>
    <t>641217-005</t>
  </si>
  <si>
    <t>139-65</t>
  </si>
  <si>
    <t>บ.วินนิ่งซัพพลาย(นครศรี)  จำกัด</t>
  </si>
  <si>
    <t>140-65</t>
  </si>
  <si>
    <t>141-65</t>
  </si>
  <si>
    <t>บ.เยเนอรัล ฮอลปิตัลโปรดัคส์   จำกัด</t>
  </si>
  <si>
    <t>21-8093090</t>
  </si>
  <si>
    <t>21-8101720</t>
  </si>
  <si>
    <t>21-8110007</t>
  </si>
  <si>
    <t>21-8111000</t>
  </si>
  <si>
    <t>21-08111237</t>
  </si>
  <si>
    <t>21-08120025</t>
  </si>
  <si>
    <t>21-08113153</t>
  </si>
  <si>
    <t>21-08120777</t>
  </si>
  <si>
    <t>หจก.พีดีแอล</t>
  </si>
  <si>
    <t>2110-0829</t>
  </si>
  <si>
    <t>บ.เอ.เค. เบอร์รี่  จำกัด</t>
  </si>
  <si>
    <t>142-65</t>
  </si>
  <si>
    <t>บ.ไอทอปริช  จำกัด</t>
  </si>
  <si>
    <t>64-0106</t>
  </si>
  <si>
    <t>64-0122</t>
  </si>
  <si>
    <t>143-65</t>
  </si>
  <si>
    <t>บ.ฮาร์โมนิค 2008 (ประเทศไทย)</t>
  </si>
  <si>
    <t>030-65</t>
  </si>
  <si>
    <t>144-65</t>
  </si>
  <si>
    <t>บ.นัทธมน เพรส    จำกัด</t>
  </si>
  <si>
    <t>64-0252</t>
  </si>
  <si>
    <t>146-65</t>
  </si>
  <si>
    <t>บ.มาร์ธา กรุ๊  จำกัด</t>
  </si>
  <si>
    <t>****</t>
  </si>
  <si>
    <t>***งบลงทุน</t>
  </si>
  <si>
    <t>บ.มาร์ธา กรุ๊ป   จำกัด</t>
  </si>
  <si>
    <t>147-65</t>
  </si>
  <si>
    <t>บ.ยูนิเวอร์แซล ควอลิตี้  จำกัด</t>
  </si>
  <si>
    <t>148-65</t>
  </si>
  <si>
    <t>บ.เอเชีย เมดิคอลอินดัสตรี้  จำกัด</t>
  </si>
  <si>
    <t>145-65</t>
  </si>
  <si>
    <t>บ.ที.แมน.ฟาร์มาซูติคอล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</si>
</sst>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#,##0.00;[Red]#,##0.00"/>
    <numFmt numFmtId="198" formatCode="000000000"/>
    <numFmt numFmtId="199" formatCode="0000000000000"/>
    <numFmt numFmtId="200" formatCode="00000"/>
    <numFmt numFmtId="201" formatCode="00/0000"/>
    <numFmt numFmtId="202" formatCode="0000"/>
    <numFmt numFmtId="203" formatCode="000"/>
    <numFmt numFmtId="204" formatCode="0000000"/>
    <numFmt numFmtId="205" formatCode="00000\-000"/>
    <numFmt numFmtId="206" formatCode="00\-0000/00"/>
    <numFmt numFmtId="207" formatCode="000000"/>
    <numFmt numFmtId="208" formatCode="0000/000"/>
    <numFmt numFmtId="209" formatCode="00/00000"/>
    <numFmt numFmtId="210" formatCode="000000000000"/>
    <numFmt numFmtId="211" formatCode="0000\-0000"/>
    <numFmt numFmtId="212" formatCode="0000000000"/>
    <numFmt numFmtId="213" formatCode="000000\-000"/>
    <numFmt numFmtId="214" formatCode="00\-0000"/>
    <numFmt numFmtId="215" formatCode="0000/0000"/>
    <numFmt numFmtId="216" formatCode="0000\-000"/>
    <numFmt numFmtId="217" formatCode="000\-000000"/>
    <numFmt numFmtId="218" formatCode="00000000"/>
    <numFmt numFmtId="219" formatCode="00\-00"/>
    <numFmt numFmtId="220" formatCode="0000/00"/>
    <numFmt numFmtId="221" formatCode="0.0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  <numFmt numFmtId="225" formatCode="00/00\l"/>
    <numFmt numFmtId="226" formatCode="00/00"/>
    <numFmt numFmtId="227" formatCode="00\-000"/>
    <numFmt numFmtId="228" formatCode="000\-00"/>
    <numFmt numFmtId="229" formatCode="[$-41E]d\ mmmm\ yyyy"/>
    <numFmt numFmtId="230" formatCode="00\1\-\6\3"/>
    <numFmt numFmtId="231" formatCode="0.000"/>
  </numFmts>
  <fonts count="42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 New"/>
      <family val="1"/>
    </font>
    <font>
      <b/>
      <sz val="26"/>
      <name val="AngsanaUPC"/>
      <family val="1"/>
    </font>
    <font>
      <b/>
      <sz val="20"/>
      <name val="AngsanaUPC"/>
      <family val="1"/>
    </font>
    <font>
      <b/>
      <sz val="16"/>
      <color indexed="8"/>
      <name val="AngsanaUPC"/>
      <family val="1"/>
    </font>
    <font>
      <sz val="12"/>
      <name val="AngsanaUPC"/>
      <family val="1"/>
    </font>
    <font>
      <b/>
      <sz val="16"/>
      <color indexed="10"/>
      <name val="Angsana New"/>
      <family val="1"/>
    </font>
    <font>
      <b/>
      <u val="single"/>
      <sz val="16"/>
      <color indexed="10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20"/>
      <color indexed="10"/>
      <name val="Angsana New"/>
      <family val="1"/>
    </font>
    <font>
      <sz val="12"/>
      <color indexed="10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13" borderId="2" applyNumberFormat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6" fillId="0" borderId="0">
      <alignment/>
      <protection/>
    </xf>
    <xf numFmtId="0" fontId="32" fillId="3" borderId="1" applyNumberFormat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33" fillId="9" borderId="5" applyNumberFormat="0" applyAlignment="0" applyProtection="0"/>
    <xf numFmtId="0" fontId="0" fillId="5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43" fontId="9" fillId="0" borderId="0" xfId="3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43" fontId="17" fillId="0" borderId="10" xfId="0" applyNumberFormat="1" applyFont="1" applyFill="1" applyBorder="1" applyAlignment="1">
      <alignment/>
    </xf>
    <xf numFmtId="43" fontId="14" fillId="0" borderId="0" xfId="38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38" applyFont="1" applyFill="1" applyBorder="1" applyAlignment="1">
      <alignment horizontal="center"/>
    </xf>
    <xf numFmtId="43" fontId="11" fillId="0" borderId="11" xfId="38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8" fillId="0" borderId="10" xfId="46" applyNumberFormat="1" applyFont="1" applyBorder="1" applyAlignment="1">
      <alignment horizontal="center"/>
      <protection/>
    </xf>
    <xf numFmtId="197" fontId="8" fillId="0" borderId="10" xfId="46" applyNumberFormat="1" applyFont="1" applyBorder="1">
      <alignment/>
      <protection/>
    </xf>
    <xf numFmtId="49" fontId="18" fillId="0" borderId="10" xfId="0" applyNumberFormat="1" applyFont="1" applyFill="1" applyBorder="1" applyAlignment="1">
      <alignment/>
    </xf>
    <xf numFmtId="43" fontId="10" fillId="0" borderId="12" xfId="38" applyFont="1" applyBorder="1" applyAlignment="1">
      <alignment horizontal="right"/>
    </xf>
    <xf numFmtId="0" fontId="1" fillId="0" borderId="10" xfId="0" applyFont="1" applyBorder="1" applyAlignment="1">
      <alignment/>
    </xf>
    <xf numFmtId="43" fontId="7" fillId="0" borderId="10" xfId="0" applyNumberFormat="1" applyFont="1" applyFill="1" applyBorder="1" applyAlignment="1">
      <alignment/>
    </xf>
    <xf numFmtId="15" fontId="11" fillId="9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5" fontId="11" fillId="18" borderId="13" xfId="0" applyNumberFormat="1" applyFont="1" applyFill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3" fontId="11" fillId="0" borderId="14" xfId="38" applyFont="1" applyFill="1" applyBorder="1" applyAlignment="1">
      <alignment horizontal="center"/>
    </xf>
    <xf numFmtId="43" fontId="11" fillId="0" borderId="15" xfId="38" applyNumberFormat="1" applyFont="1" applyFill="1" applyBorder="1" applyAlignment="1">
      <alignment horizontal="center"/>
    </xf>
    <xf numFmtId="43" fontId="11" fillId="0" borderId="0" xfId="38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3" fontId="9" fillId="0" borderId="10" xfId="38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43" fontId="11" fillId="0" borderId="14" xfId="38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5" fillId="0" borderId="0" xfId="34" applyAlignment="1" applyProtection="1">
      <alignment/>
      <protection/>
    </xf>
    <xf numFmtId="43" fontId="21" fillId="0" borderId="10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0" fontId="14" fillId="0" borderId="0" xfId="0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1" fillId="0" borderId="1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43" fontId="9" fillId="3" borderId="10" xfId="38" applyFont="1" applyFill="1" applyBorder="1" applyAlignment="1">
      <alignment/>
    </xf>
    <xf numFmtId="43" fontId="21" fillId="3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43" fontId="9" fillId="0" borderId="16" xfId="38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21" fillId="0" borderId="16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3" fontId="9" fillId="0" borderId="10" xfId="0" applyNumberFormat="1" applyFont="1" applyFill="1" applyBorder="1" applyAlignment="1">
      <alignment/>
    </xf>
    <xf numFmtId="1" fontId="9" fillId="3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43" fontId="9" fillId="0" borderId="10" xfId="38" applyFont="1" applyBorder="1" applyAlignment="1">
      <alignment/>
    </xf>
    <xf numFmtId="0" fontId="9" fillId="18" borderId="10" xfId="0" applyFont="1" applyFill="1" applyBorder="1" applyAlignment="1">
      <alignment/>
    </xf>
    <xf numFmtId="1" fontId="10" fillId="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43" fontId="9" fillId="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8" fillId="0" borderId="10" xfId="46" applyNumberFormat="1" applyFont="1" applyBorder="1" applyAlignment="1">
      <alignment horizontal="center"/>
      <protection/>
    </xf>
    <xf numFmtId="0" fontId="10" fillId="3" borderId="10" xfId="0" applyFont="1" applyFill="1" applyBorder="1" applyAlignment="1">
      <alignment/>
    </xf>
    <xf numFmtId="1" fontId="22" fillId="3" borderId="10" xfId="0" applyNumberFormat="1" applyFont="1" applyFill="1" applyBorder="1" applyAlignment="1">
      <alignment/>
    </xf>
    <xf numFmtId="43" fontId="23" fillId="0" borderId="0" xfId="38" applyFont="1" applyFill="1" applyBorder="1" applyAlignment="1">
      <alignment/>
    </xf>
    <xf numFmtId="43" fontId="9" fillId="0" borderId="17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horizontal="left"/>
    </xf>
    <xf numFmtId="43" fontId="10" fillId="0" borderId="17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43" fontId="10" fillId="0" borderId="18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43" fontId="10" fillId="0" borderId="10" xfId="0" applyNumberFormat="1" applyFont="1" applyFill="1" applyBorder="1" applyAlignment="1">
      <alignment/>
    </xf>
    <xf numFmtId="1" fontId="9" fillId="3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/>
    </xf>
    <xf numFmtId="17" fontId="9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19" fillId="0" borderId="19" xfId="38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เงินบำรุง 2sawปีงบ 55(1)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BM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2" t="s">
        <v>30</v>
      </c>
    </row>
    <row r="6" ht="29.25">
      <c r="A6" s="2" t="s">
        <v>20</v>
      </c>
    </row>
    <row r="7" ht="29.25">
      <c r="A7" s="2" t="s">
        <v>21</v>
      </c>
    </row>
    <row r="8" ht="39.75" customHeight="1">
      <c r="A8" s="11" t="s">
        <v>22</v>
      </c>
    </row>
    <row r="10" spans="1:9" ht="29.25">
      <c r="A10" s="104"/>
      <c r="B10" s="104"/>
      <c r="C10" s="104"/>
      <c r="D10" s="104"/>
      <c r="E10" s="104"/>
      <c r="F10" s="104"/>
      <c r="G10" s="104"/>
      <c r="H10" s="104"/>
      <c r="I10" s="104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16" topLeftCell="BM29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1" t="s">
        <v>4</v>
      </c>
    </row>
    <row r="2" ht="23.25">
      <c r="A2" s="1" t="s">
        <v>5</v>
      </c>
    </row>
    <row r="3" ht="23.25">
      <c r="A3" s="1" t="s">
        <v>6</v>
      </c>
    </row>
    <row r="4" ht="23.25">
      <c r="A4" s="1" t="s">
        <v>7</v>
      </c>
    </row>
    <row r="5" ht="23.25">
      <c r="A5" s="1" t="s">
        <v>26</v>
      </c>
    </row>
    <row r="6" ht="23.25">
      <c r="A6" s="1" t="s">
        <v>8</v>
      </c>
    </row>
    <row r="7" ht="23.25">
      <c r="A7" s="8" t="s">
        <v>23</v>
      </c>
    </row>
    <row r="8" ht="23.25">
      <c r="A8" s="8" t="s">
        <v>18</v>
      </c>
    </row>
    <row r="9" ht="23.25">
      <c r="A9" s="1" t="s">
        <v>27</v>
      </c>
    </row>
    <row r="10" ht="23.25">
      <c r="A10" s="9" t="s">
        <v>29</v>
      </c>
    </row>
    <row r="11" ht="23.25">
      <c r="A11" s="1" t="s">
        <v>38</v>
      </c>
    </row>
    <row r="14" ht="23.25">
      <c r="A14" s="1" t="s">
        <v>28</v>
      </c>
    </row>
    <row r="15" ht="23.25">
      <c r="A15" s="1" t="s">
        <v>24</v>
      </c>
    </row>
    <row r="16" ht="23.25">
      <c r="A16" s="1" t="s">
        <v>31</v>
      </c>
    </row>
    <row r="32" ht="23.25">
      <c r="E32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H18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K15" sqref="K15"/>
    </sheetView>
  </sheetViews>
  <sheetFormatPr defaultColWidth="9.140625" defaultRowHeight="21.75" customHeight="1"/>
  <cols>
    <col min="1" max="1" width="7.8515625" style="3" customWidth="1"/>
    <col min="2" max="2" width="9.28125" style="70" customWidth="1"/>
    <col min="3" max="3" width="23.140625" style="3" customWidth="1"/>
    <col min="4" max="4" width="13.8515625" style="3" customWidth="1"/>
    <col min="5" max="5" width="10.8515625" style="6" customWidth="1"/>
    <col min="6" max="6" width="9.421875" style="7" customWidth="1"/>
    <col min="7" max="7" width="12.7109375" style="7" customWidth="1"/>
    <col min="8" max="8" width="15.7109375" style="10" customWidth="1"/>
    <col min="9" max="16384" width="9.140625" style="3" customWidth="1"/>
  </cols>
  <sheetData>
    <row r="1" spans="1:7" ht="39" customHeight="1" thickBot="1">
      <c r="A1" s="10"/>
      <c r="B1" s="67"/>
      <c r="C1" s="105" t="s">
        <v>37</v>
      </c>
      <c r="D1" s="105"/>
      <c r="E1" s="105"/>
      <c r="F1" s="105"/>
      <c r="G1" s="105"/>
    </row>
    <row r="2" spans="1:8" ht="21.75" customHeight="1">
      <c r="A2" s="16" t="s">
        <v>9</v>
      </c>
      <c r="B2" s="68" t="s">
        <v>10</v>
      </c>
      <c r="C2" s="17" t="s">
        <v>11</v>
      </c>
      <c r="D2" s="17" t="s">
        <v>12</v>
      </c>
      <c r="E2" s="18" t="s">
        <v>13</v>
      </c>
      <c r="F2" s="19" t="s">
        <v>14</v>
      </c>
      <c r="G2" s="33" t="s">
        <v>15</v>
      </c>
      <c r="H2" s="39" t="s">
        <v>19</v>
      </c>
    </row>
    <row r="3" spans="1:8" ht="21.75" customHeight="1">
      <c r="A3" s="30"/>
      <c r="B3" s="69" t="s">
        <v>16</v>
      </c>
      <c r="C3" s="31"/>
      <c r="D3" s="31"/>
      <c r="E3" s="32"/>
      <c r="F3" s="40"/>
      <c r="G3" s="34" t="s">
        <v>17</v>
      </c>
      <c r="H3" s="41"/>
    </row>
    <row r="4" spans="1:8" ht="21.75" customHeight="1">
      <c r="A4" s="27"/>
      <c r="B4" s="66"/>
      <c r="C4" s="81"/>
      <c r="D4" s="21"/>
      <c r="E4" s="22"/>
      <c r="F4" s="26"/>
      <c r="G4" s="26"/>
      <c r="H4" s="35"/>
    </row>
    <row r="5" spans="1:8" ht="21.75" customHeight="1">
      <c r="A5" s="27" t="s">
        <v>32</v>
      </c>
      <c r="B5" s="66" t="s">
        <v>33</v>
      </c>
      <c r="C5" s="20" t="s">
        <v>34</v>
      </c>
      <c r="D5" s="82" t="s">
        <v>35</v>
      </c>
      <c r="E5" s="22">
        <v>5075</v>
      </c>
      <c r="F5" s="26"/>
      <c r="G5" s="26">
        <f aca="true" t="shared" si="0" ref="G5:G59">E5-F5</f>
        <v>5075</v>
      </c>
      <c r="H5" s="35" t="s">
        <v>36</v>
      </c>
    </row>
    <row r="6" spans="1:8" ht="21.75" customHeight="1">
      <c r="A6" s="5"/>
      <c r="B6" s="66"/>
      <c r="C6" s="20"/>
      <c r="D6" s="21"/>
      <c r="E6" s="22"/>
      <c r="F6" s="26"/>
      <c r="G6" s="26">
        <f t="shared" si="0"/>
        <v>0</v>
      </c>
      <c r="H6" s="35"/>
    </row>
    <row r="7" spans="1:8" ht="21.75" customHeight="1">
      <c r="A7" s="5"/>
      <c r="B7" s="66"/>
      <c r="C7" s="20"/>
      <c r="D7" s="21"/>
      <c r="E7" s="22"/>
      <c r="F7" s="26"/>
      <c r="G7" s="26">
        <f t="shared" si="0"/>
        <v>0</v>
      </c>
      <c r="H7" s="35"/>
    </row>
    <row r="8" spans="1:8" ht="21.75" customHeight="1">
      <c r="A8" s="5"/>
      <c r="B8" s="66"/>
      <c r="C8" s="20"/>
      <c r="D8" s="21"/>
      <c r="E8" s="22"/>
      <c r="F8" s="26"/>
      <c r="G8" s="26">
        <f t="shared" si="0"/>
        <v>0</v>
      </c>
      <c r="H8" s="35"/>
    </row>
    <row r="9" spans="1:8" ht="21.75" customHeight="1">
      <c r="A9" s="5"/>
      <c r="B9" s="66"/>
      <c r="C9" s="20"/>
      <c r="D9" s="21"/>
      <c r="E9" s="22"/>
      <c r="F9" s="26"/>
      <c r="G9" s="26">
        <f t="shared" si="0"/>
        <v>0</v>
      </c>
      <c r="H9" s="35"/>
    </row>
    <row r="10" spans="1:8" ht="21.75" customHeight="1">
      <c r="A10" s="5"/>
      <c r="B10" s="66"/>
      <c r="C10" s="20"/>
      <c r="D10" s="21"/>
      <c r="E10" s="22"/>
      <c r="F10" s="26"/>
      <c r="G10" s="26">
        <f t="shared" si="0"/>
        <v>0</v>
      </c>
      <c r="H10" s="35"/>
    </row>
    <row r="11" spans="1:8" ht="21.75" customHeight="1">
      <c r="A11" s="5"/>
      <c r="B11" s="66"/>
      <c r="C11" s="20"/>
      <c r="D11" s="21"/>
      <c r="E11" s="22"/>
      <c r="F11" s="26"/>
      <c r="G11" s="26">
        <f t="shared" si="0"/>
        <v>0</v>
      </c>
      <c r="H11" s="35"/>
    </row>
    <row r="12" spans="1:8" ht="21.75" customHeight="1">
      <c r="A12" s="5"/>
      <c r="B12" s="66"/>
      <c r="C12" s="25"/>
      <c r="D12" s="21"/>
      <c r="E12" s="24"/>
      <c r="F12" s="26"/>
      <c r="G12" s="26">
        <f t="shared" si="0"/>
        <v>0</v>
      </c>
      <c r="H12" s="35"/>
    </row>
    <row r="13" spans="1:8" ht="21.75" customHeight="1">
      <c r="A13" s="5"/>
      <c r="B13" s="66"/>
      <c r="C13" s="25"/>
      <c r="D13" s="21"/>
      <c r="E13" s="24"/>
      <c r="F13" s="26"/>
      <c r="G13" s="26">
        <f t="shared" si="0"/>
        <v>0</v>
      </c>
      <c r="H13" s="35"/>
    </row>
    <row r="14" spans="1:8" ht="21.75" customHeight="1">
      <c r="A14" s="5"/>
      <c r="B14" s="66"/>
      <c r="C14" s="25"/>
      <c r="D14" s="21"/>
      <c r="E14" s="24"/>
      <c r="F14" s="26"/>
      <c r="G14" s="26">
        <f t="shared" si="0"/>
        <v>0</v>
      </c>
      <c r="H14" s="35"/>
    </row>
    <row r="15" spans="1:8" ht="21.75" customHeight="1">
      <c r="A15" s="5"/>
      <c r="B15" s="66"/>
      <c r="C15" s="25"/>
      <c r="D15" s="21"/>
      <c r="E15" s="24"/>
      <c r="F15" s="26"/>
      <c r="G15" s="26">
        <f t="shared" si="0"/>
        <v>0</v>
      </c>
      <c r="H15" s="35"/>
    </row>
    <row r="16" spans="1:8" ht="21.75" customHeight="1">
      <c r="A16" s="5"/>
      <c r="B16" s="66"/>
      <c r="C16" s="25"/>
      <c r="D16" s="21"/>
      <c r="E16" s="24"/>
      <c r="F16" s="26"/>
      <c r="G16" s="26">
        <f t="shared" si="0"/>
        <v>0</v>
      </c>
      <c r="H16" s="35"/>
    </row>
    <row r="17" spans="1:8" ht="21.75" customHeight="1">
      <c r="A17" s="5"/>
      <c r="B17" s="66"/>
      <c r="C17" s="25"/>
      <c r="D17" s="21"/>
      <c r="E17" s="24"/>
      <c r="F17" s="26"/>
      <c r="G17" s="26">
        <f t="shared" si="0"/>
        <v>0</v>
      </c>
      <c r="H17" s="35"/>
    </row>
    <row r="18" spans="1:7" ht="21.75" customHeight="1">
      <c r="A18" s="5"/>
      <c r="B18" s="66"/>
      <c r="C18" s="25"/>
      <c r="D18" s="21"/>
      <c r="E18" s="24"/>
      <c r="F18" s="26"/>
      <c r="G18" s="26">
        <f t="shared" si="0"/>
        <v>0</v>
      </c>
    </row>
    <row r="19" spans="1:7" ht="30" customHeight="1">
      <c r="A19" s="5"/>
      <c r="B19" s="66"/>
      <c r="C19" s="25"/>
      <c r="D19" s="21"/>
      <c r="E19" s="24"/>
      <c r="F19" s="26"/>
      <c r="G19" s="26">
        <f t="shared" si="0"/>
        <v>0</v>
      </c>
    </row>
    <row r="20" spans="1:7" ht="21.75" customHeight="1">
      <c r="A20" s="5"/>
      <c r="B20" s="66"/>
      <c r="C20" s="25"/>
      <c r="D20" s="21"/>
      <c r="E20" s="24"/>
      <c r="F20" s="26"/>
      <c r="G20" s="26">
        <f t="shared" si="0"/>
        <v>0</v>
      </c>
    </row>
    <row r="21" spans="1:7" ht="21.75" customHeight="1">
      <c r="A21" s="5"/>
      <c r="B21" s="66"/>
      <c r="C21" s="25"/>
      <c r="D21" s="21"/>
      <c r="E21" s="24"/>
      <c r="F21" s="26"/>
      <c r="G21" s="26">
        <f t="shared" si="0"/>
        <v>0</v>
      </c>
    </row>
    <row r="22" spans="1:7" ht="21.75" customHeight="1">
      <c r="A22" s="5"/>
      <c r="B22" s="66"/>
      <c r="C22" s="25"/>
      <c r="D22" s="21"/>
      <c r="E22" s="24"/>
      <c r="F22" s="26"/>
      <c r="G22" s="26">
        <f t="shared" si="0"/>
        <v>0</v>
      </c>
    </row>
    <row r="23" spans="1:7" ht="21.75" customHeight="1">
      <c r="A23" s="5"/>
      <c r="B23" s="66"/>
      <c r="C23" s="25"/>
      <c r="D23" s="21"/>
      <c r="E23" s="24"/>
      <c r="F23" s="26"/>
      <c r="G23" s="26">
        <f t="shared" si="0"/>
        <v>0</v>
      </c>
    </row>
    <row r="24" spans="1:7" ht="21.75" customHeight="1">
      <c r="A24" s="5"/>
      <c r="B24" s="66"/>
      <c r="C24" s="25"/>
      <c r="D24" s="21"/>
      <c r="E24" s="24"/>
      <c r="F24" s="26"/>
      <c r="G24" s="26">
        <f t="shared" si="0"/>
        <v>0</v>
      </c>
    </row>
    <row r="25" spans="1:7" ht="21.75" customHeight="1">
      <c r="A25" s="5"/>
      <c r="B25" s="66"/>
      <c r="C25" s="25"/>
      <c r="D25" s="21"/>
      <c r="E25" s="24"/>
      <c r="F25" s="26"/>
      <c r="G25" s="26">
        <f t="shared" si="0"/>
        <v>0</v>
      </c>
    </row>
    <row r="26" spans="1:7" ht="21.75" customHeight="1">
      <c r="A26" s="5"/>
      <c r="B26" s="66"/>
      <c r="C26" s="25"/>
      <c r="D26" s="21"/>
      <c r="E26" s="24"/>
      <c r="F26" s="26"/>
      <c r="G26" s="26">
        <f t="shared" si="0"/>
        <v>0</v>
      </c>
    </row>
    <row r="27" spans="1:7" ht="21.75" customHeight="1">
      <c r="A27" s="5"/>
      <c r="B27" s="66"/>
      <c r="C27" s="25"/>
      <c r="D27" s="21"/>
      <c r="E27" s="24"/>
      <c r="F27" s="26"/>
      <c r="G27" s="26">
        <f t="shared" si="0"/>
        <v>0</v>
      </c>
    </row>
    <row r="28" spans="1:7" ht="21.75" customHeight="1">
      <c r="A28" s="5"/>
      <c r="B28" s="66"/>
      <c r="C28" s="25"/>
      <c r="D28" s="21"/>
      <c r="E28" s="24"/>
      <c r="F28" s="26"/>
      <c r="G28" s="26">
        <f t="shared" si="0"/>
        <v>0</v>
      </c>
    </row>
    <row r="29" spans="1:7" ht="21.75" customHeight="1">
      <c r="A29" s="5"/>
      <c r="B29" s="66"/>
      <c r="C29" s="25"/>
      <c r="D29" s="21"/>
      <c r="E29" s="24"/>
      <c r="F29" s="26"/>
      <c r="G29" s="26">
        <f t="shared" si="0"/>
        <v>0</v>
      </c>
    </row>
    <row r="30" spans="1:7" ht="21.75" customHeight="1">
      <c r="A30" s="5"/>
      <c r="B30" s="66"/>
      <c r="C30" s="25"/>
      <c r="D30" s="21"/>
      <c r="E30" s="24"/>
      <c r="F30" s="26"/>
      <c r="G30" s="26">
        <f t="shared" si="0"/>
        <v>0</v>
      </c>
    </row>
    <row r="31" spans="1:7" ht="21.75" customHeight="1">
      <c r="A31" s="5"/>
      <c r="B31" s="66"/>
      <c r="C31" s="25"/>
      <c r="D31" s="21"/>
      <c r="E31" s="24"/>
      <c r="F31" s="26"/>
      <c r="G31" s="26">
        <f t="shared" si="0"/>
        <v>0</v>
      </c>
    </row>
    <row r="32" spans="1:7" ht="21.75" customHeight="1">
      <c r="A32" s="5"/>
      <c r="B32" s="66"/>
      <c r="C32" s="25"/>
      <c r="D32" s="21"/>
      <c r="E32" s="24"/>
      <c r="F32" s="26"/>
      <c r="G32" s="26">
        <f t="shared" si="0"/>
        <v>0</v>
      </c>
    </row>
    <row r="33" spans="1:7" ht="21.75" customHeight="1">
      <c r="A33" s="5"/>
      <c r="B33" s="66"/>
      <c r="C33" s="25"/>
      <c r="D33" s="21"/>
      <c r="E33" s="24"/>
      <c r="F33" s="26"/>
      <c r="G33" s="26">
        <f t="shared" si="0"/>
        <v>0</v>
      </c>
    </row>
    <row r="34" spans="1:7" ht="21.75" customHeight="1">
      <c r="A34" s="5"/>
      <c r="B34" s="66"/>
      <c r="C34" s="25"/>
      <c r="D34" s="21"/>
      <c r="E34" s="24"/>
      <c r="F34" s="26"/>
      <c r="G34" s="26">
        <f t="shared" si="0"/>
        <v>0</v>
      </c>
    </row>
    <row r="35" spans="1:7" ht="21.75" customHeight="1">
      <c r="A35" s="5"/>
      <c r="B35" s="66"/>
      <c r="C35" s="25"/>
      <c r="D35" s="21"/>
      <c r="E35" s="24"/>
      <c r="F35" s="26"/>
      <c r="G35" s="26">
        <f t="shared" si="0"/>
        <v>0</v>
      </c>
    </row>
    <row r="36" spans="1:7" ht="21.75" customHeight="1">
      <c r="A36" s="5"/>
      <c r="B36" s="66"/>
      <c r="C36" s="25"/>
      <c r="D36" s="21"/>
      <c r="E36" s="24"/>
      <c r="F36" s="26"/>
      <c r="G36" s="26">
        <f t="shared" si="0"/>
        <v>0</v>
      </c>
    </row>
    <row r="37" spans="1:7" ht="21.75" customHeight="1">
      <c r="A37" s="5"/>
      <c r="B37" s="66"/>
      <c r="C37" s="25"/>
      <c r="D37" s="21"/>
      <c r="E37" s="24"/>
      <c r="F37" s="26"/>
      <c r="G37" s="26">
        <f t="shared" si="0"/>
        <v>0</v>
      </c>
    </row>
    <row r="38" spans="1:7" ht="21.75" customHeight="1">
      <c r="A38" s="5"/>
      <c r="B38" s="66"/>
      <c r="C38" s="25"/>
      <c r="D38" s="21"/>
      <c r="E38" s="24"/>
      <c r="F38" s="26"/>
      <c r="G38" s="26">
        <f t="shared" si="0"/>
        <v>0</v>
      </c>
    </row>
    <row r="39" spans="1:7" ht="21.75" customHeight="1">
      <c r="A39" s="5"/>
      <c r="B39" s="66"/>
      <c r="C39" s="25"/>
      <c r="D39" s="21"/>
      <c r="E39" s="24"/>
      <c r="F39" s="26"/>
      <c r="G39" s="26">
        <f t="shared" si="0"/>
        <v>0</v>
      </c>
    </row>
    <row r="40" spans="1:7" ht="21.75" customHeight="1">
      <c r="A40" s="5"/>
      <c r="B40" s="66"/>
      <c r="C40" s="25"/>
      <c r="D40" s="21"/>
      <c r="E40" s="24"/>
      <c r="F40" s="26"/>
      <c r="G40" s="26">
        <f t="shared" si="0"/>
        <v>0</v>
      </c>
    </row>
    <row r="41" ht="21.75" customHeight="1">
      <c r="G41" s="26">
        <f t="shared" si="0"/>
        <v>0</v>
      </c>
    </row>
    <row r="42" spans="1:7" ht="21.75" customHeight="1">
      <c r="A42" s="29"/>
      <c r="B42" s="66"/>
      <c r="C42" s="20"/>
      <c r="D42" s="21"/>
      <c r="E42" s="22"/>
      <c r="F42" s="26"/>
      <c r="G42" s="26">
        <f t="shared" si="0"/>
        <v>0</v>
      </c>
    </row>
    <row r="43" spans="1:7" ht="21.75" customHeight="1">
      <c r="A43" s="5"/>
      <c r="B43" s="66"/>
      <c r="C43" s="20"/>
      <c r="D43" s="21"/>
      <c r="E43" s="22"/>
      <c r="F43" s="26"/>
      <c r="G43" s="26">
        <f t="shared" si="0"/>
        <v>0</v>
      </c>
    </row>
    <row r="44" spans="1:7" ht="21.75" customHeight="1">
      <c r="A44" s="5"/>
      <c r="B44" s="66"/>
      <c r="C44" s="20"/>
      <c r="D44" s="21"/>
      <c r="E44" s="22"/>
      <c r="F44" s="26"/>
      <c r="G44" s="26">
        <f t="shared" si="0"/>
        <v>0</v>
      </c>
    </row>
    <row r="45" spans="1:7" ht="21.75" customHeight="1">
      <c r="A45" s="5"/>
      <c r="B45" s="66"/>
      <c r="C45" s="20"/>
      <c r="D45" s="21"/>
      <c r="E45" s="22"/>
      <c r="F45" s="26"/>
      <c r="G45" s="26">
        <f t="shared" si="0"/>
        <v>0</v>
      </c>
    </row>
    <row r="46" spans="1:7" ht="21.75" customHeight="1">
      <c r="A46" s="5"/>
      <c r="B46" s="66"/>
      <c r="C46" s="20"/>
      <c r="D46" s="21"/>
      <c r="E46" s="22"/>
      <c r="F46" s="26"/>
      <c r="G46" s="26">
        <f t="shared" si="0"/>
        <v>0</v>
      </c>
    </row>
    <row r="47" spans="1:7" ht="21.75" customHeight="1">
      <c r="A47" s="5"/>
      <c r="B47" s="66"/>
      <c r="C47" s="20"/>
      <c r="D47" s="21"/>
      <c r="E47" s="22"/>
      <c r="F47" s="26"/>
      <c r="G47" s="26">
        <f t="shared" si="0"/>
        <v>0</v>
      </c>
    </row>
    <row r="48" spans="1:7" ht="21.75" customHeight="1">
      <c r="A48" s="5"/>
      <c r="B48" s="66"/>
      <c r="C48" s="20"/>
      <c r="D48" s="21"/>
      <c r="E48" s="22"/>
      <c r="F48" s="26"/>
      <c r="G48" s="26">
        <f t="shared" si="0"/>
        <v>0</v>
      </c>
    </row>
    <row r="49" spans="1:7" ht="21.75" customHeight="1">
      <c r="A49" s="5"/>
      <c r="B49" s="66"/>
      <c r="C49" s="20"/>
      <c r="D49" s="21"/>
      <c r="E49" s="22"/>
      <c r="F49" s="26"/>
      <c r="G49" s="26">
        <f t="shared" si="0"/>
        <v>0</v>
      </c>
    </row>
    <row r="50" spans="1:7" ht="21.75" customHeight="1">
      <c r="A50" s="5"/>
      <c r="B50" s="66"/>
      <c r="C50" s="23"/>
      <c r="D50" s="21"/>
      <c r="E50" s="22"/>
      <c r="F50" s="26"/>
      <c r="G50" s="26">
        <f t="shared" si="0"/>
        <v>0</v>
      </c>
    </row>
    <row r="51" spans="1:7" ht="21.75" customHeight="1">
      <c r="A51" s="5"/>
      <c r="B51" s="66"/>
      <c r="C51" s="20"/>
      <c r="D51" s="21"/>
      <c r="E51" s="22"/>
      <c r="F51" s="26"/>
      <c r="G51" s="26">
        <f t="shared" si="0"/>
        <v>0</v>
      </c>
    </row>
    <row r="52" spans="1:7" ht="21.75" customHeight="1">
      <c r="A52" s="5"/>
      <c r="B52" s="66"/>
      <c r="C52" s="20"/>
      <c r="D52" s="21"/>
      <c r="E52" s="22"/>
      <c r="F52" s="26"/>
      <c r="G52" s="26">
        <f t="shared" si="0"/>
        <v>0</v>
      </c>
    </row>
    <row r="53" ht="21.75" customHeight="1">
      <c r="G53" s="26">
        <f t="shared" si="0"/>
        <v>0</v>
      </c>
    </row>
    <row r="54" spans="1:7" ht="21.75" customHeight="1">
      <c r="A54" s="27"/>
      <c r="B54" s="66"/>
      <c r="C54" s="20"/>
      <c r="D54" s="21"/>
      <c r="E54" s="22"/>
      <c r="F54" s="26"/>
      <c r="G54" s="26">
        <f t="shared" si="0"/>
        <v>0</v>
      </c>
    </row>
    <row r="55" spans="1:7" ht="21.75" customHeight="1">
      <c r="A55" s="5"/>
      <c r="B55" s="66"/>
      <c r="C55" s="20"/>
      <c r="D55" s="21"/>
      <c r="E55" s="22"/>
      <c r="F55" s="26"/>
      <c r="G55" s="26">
        <f t="shared" si="0"/>
        <v>0</v>
      </c>
    </row>
    <row r="56" ht="21.75" customHeight="1">
      <c r="G56" s="26">
        <f t="shared" si="0"/>
        <v>0</v>
      </c>
    </row>
    <row r="57" spans="1:7" ht="21.75" customHeight="1">
      <c r="A57" s="27"/>
      <c r="B57" s="66"/>
      <c r="C57" s="20"/>
      <c r="D57" s="21"/>
      <c r="E57" s="22"/>
      <c r="F57" s="26"/>
      <c r="G57" s="26">
        <f t="shared" si="0"/>
        <v>0</v>
      </c>
    </row>
    <row r="58" spans="1:7" ht="21.75" customHeight="1">
      <c r="A58" s="5"/>
      <c r="B58" s="66"/>
      <c r="C58" s="23"/>
      <c r="D58" s="21"/>
      <c r="E58" s="22"/>
      <c r="F58" s="26"/>
      <c r="G58" s="26">
        <f t="shared" si="0"/>
        <v>0</v>
      </c>
    </row>
    <row r="59" spans="1:7" ht="21.75" customHeight="1">
      <c r="A59" s="5"/>
      <c r="B59" s="66"/>
      <c r="C59" s="20"/>
      <c r="D59" s="21"/>
      <c r="E59" s="22"/>
      <c r="F59" s="26"/>
      <c r="G59" s="26">
        <f t="shared" si="0"/>
        <v>0</v>
      </c>
    </row>
    <row r="60" spans="1:7" ht="21.75" customHeight="1">
      <c r="A60" s="5"/>
      <c r="B60" s="66"/>
      <c r="C60" s="20"/>
      <c r="D60" s="21"/>
      <c r="E60" s="22"/>
      <c r="F60" s="26"/>
      <c r="G60" s="26">
        <f aca="true" t="shared" si="1" ref="G60:G84">E60-F60</f>
        <v>0</v>
      </c>
    </row>
    <row r="61" spans="1:7" ht="21.75" customHeight="1">
      <c r="A61" s="5"/>
      <c r="B61" s="66"/>
      <c r="C61" s="20"/>
      <c r="D61" s="21"/>
      <c r="E61" s="22"/>
      <c r="F61" s="26"/>
      <c r="G61" s="26">
        <f t="shared" si="1"/>
        <v>0</v>
      </c>
    </row>
    <row r="62" spans="1:7" ht="21.75" customHeight="1">
      <c r="A62" s="5"/>
      <c r="B62" s="66"/>
      <c r="C62" s="20"/>
      <c r="D62" s="21"/>
      <c r="E62" s="22"/>
      <c r="F62" s="26"/>
      <c r="G62" s="26">
        <f t="shared" si="1"/>
        <v>0</v>
      </c>
    </row>
    <row r="63" spans="1:7" ht="21.75" customHeight="1">
      <c r="A63" s="5"/>
      <c r="B63" s="66"/>
      <c r="C63" s="20"/>
      <c r="D63" s="21"/>
      <c r="E63" s="22"/>
      <c r="F63" s="26"/>
      <c r="G63" s="26">
        <f t="shared" si="1"/>
        <v>0</v>
      </c>
    </row>
    <row r="64" spans="1:7" ht="21.75" customHeight="1">
      <c r="A64" s="5"/>
      <c r="B64" s="66"/>
      <c r="C64" s="20"/>
      <c r="D64" s="21"/>
      <c r="E64" s="22"/>
      <c r="F64" s="26"/>
      <c r="G64" s="26">
        <f t="shared" si="1"/>
        <v>0</v>
      </c>
    </row>
    <row r="65" spans="1:7" ht="21.75" customHeight="1">
      <c r="A65" s="5"/>
      <c r="B65" s="66"/>
      <c r="C65" s="20"/>
      <c r="D65" s="21"/>
      <c r="E65" s="22"/>
      <c r="F65" s="13"/>
      <c r="G65" s="26">
        <f t="shared" si="1"/>
        <v>0</v>
      </c>
    </row>
    <row r="66" spans="1:7" ht="21.75" customHeight="1">
      <c r="A66" s="5"/>
      <c r="B66" s="66"/>
      <c r="C66" s="20"/>
      <c r="D66" s="21"/>
      <c r="E66" s="22"/>
      <c r="F66" s="26"/>
      <c r="G66" s="26">
        <f t="shared" si="1"/>
        <v>0</v>
      </c>
    </row>
    <row r="67" spans="1:7" ht="21.75" customHeight="1">
      <c r="A67" s="5"/>
      <c r="B67" s="66"/>
      <c r="C67" s="20"/>
      <c r="D67" s="21"/>
      <c r="E67" s="22"/>
      <c r="F67" s="26"/>
      <c r="G67" s="26">
        <f t="shared" si="1"/>
        <v>0</v>
      </c>
    </row>
    <row r="68" spans="1:7" ht="21.75" customHeight="1">
      <c r="A68" s="5"/>
      <c r="B68" s="66"/>
      <c r="C68" s="20"/>
      <c r="D68" s="21"/>
      <c r="E68" s="22"/>
      <c r="F68" s="26"/>
      <c r="G68" s="26">
        <f t="shared" si="1"/>
        <v>0</v>
      </c>
    </row>
    <row r="69" spans="1:7" ht="21.75" customHeight="1">
      <c r="A69" s="5"/>
      <c r="B69" s="66"/>
      <c r="C69" s="12"/>
      <c r="D69" s="21"/>
      <c r="E69" s="22"/>
      <c r="F69" s="26"/>
      <c r="G69" s="26">
        <f t="shared" si="1"/>
        <v>0</v>
      </c>
    </row>
    <row r="70" spans="1:7" ht="21.75" customHeight="1">
      <c r="A70" s="5"/>
      <c r="B70" s="66"/>
      <c r="C70" s="20"/>
      <c r="D70" s="21"/>
      <c r="E70" s="22"/>
      <c r="F70" s="26"/>
      <c r="G70" s="26">
        <f t="shared" si="1"/>
        <v>0</v>
      </c>
    </row>
    <row r="71" spans="1:7" ht="21.75" customHeight="1">
      <c r="A71" s="5"/>
      <c r="B71" s="66"/>
      <c r="C71" s="20"/>
      <c r="D71" s="21"/>
      <c r="E71" s="22"/>
      <c r="F71" s="26"/>
      <c r="G71" s="26">
        <f t="shared" si="1"/>
        <v>0</v>
      </c>
    </row>
    <row r="72" spans="1:7" ht="21.75" customHeight="1">
      <c r="A72" s="5"/>
      <c r="B72" s="66"/>
      <c r="C72" s="20"/>
      <c r="D72" s="21"/>
      <c r="E72" s="22"/>
      <c r="F72" s="26"/>
      <c r="G72" s="26">
        <f t="shared" si="1"/>
        <v>0</v>
      </c>
    </row>
    <row r="73" spans="1:7" ht="21.75" customHeight="1">
      <c r="A73" s="5"/>
      <c r="B73" s="66"/>
      <c r="C73" s="20"/>
      <c r="D73" s="21"/>
      <c r="E73" s="22"/>
      <c r="F73" s="26"/>
      <c r="G73" s="26">
        <f t="shared" si="1"/>
        <v>0</v>
      </c>
    </row>
    <row r="74" spans="1:7" ht="21.75" customHeight="1">
      <c r="A74" s="5"/>
      <c r="B74" s="66"/>
      <c r="C74" s="20"/>
      <c r="D74" s="21"/>
      <c r="E74" s="22"/>
      <c r="F74" s="26"/>
      <c r="G74" s="26">
        <f t="shared" si="1"/>
        <v>0</v>
      </c>
    </row>
    <row r="75" spans="1:7" ht="21.75" customHeight="1">
      <c r="A75" s="5"/>
      <c r="B75" s="66"/>
      <c r="C75" s="20"/>
      <c r="D75" s="21"/>
      <c r="E75" s="22"/>
      <c r="F75" s="26"/>
      <c r="G75" s="26">
        <f t="shared" si="1"/>
        <v>0</v>
      </c>
    </row>
    <row r="76" spans="1:7" ht="21.75" customHeight="1">
      <c r="A76" s="5"/>
      <c r="B76" s="66"/>
      <c r="C76" s="20"/>
      <c r="D76" s="21"/>
      <c r="E76" s="22"/>
      <c r="F76" s="26"/>
      <c r="G76" s="26">
        <f t="shared" si="1"/>
        <v>0</v>
      </c>
    </row>
    <row r="77" spans="1:7" ht="21.75" customHeight="1">
      <c r="A77" s="5"/>
      <c r="B77" s="66"/>
      <c r="C77" s="20"/>
      <c r="D77" s="21"/>
      <c r="E77" s="22"/>
      <c r="F77" s="26"/>
      <c r="G77" s="26">
        <f t="shared" si="1"/>
        <v>0</v>
      </c>
    </row>
    <row r="78" spans="1:7" ht="21.75" customHeight="1">
      <c r="A78" s="5"/>
      <c r="B78" s="66"/>
      <c r="C78" s="20"/>
      <c r="D78" s="21"/>
      <c r="E78" s="22"/>
      <c r="F78" s="26"/>
      <c r="G78" s="26">
        <f t="shared" si="1"/>
        <v>0</v>
      </c>
    </row>
    <row r="79" spans="1:7" ht="21.75" customHeight="1">
      <c r="A79" s="5"/>
      <c r="B79" s="66"/>
      <c r="C79" s="20"/>
      <c r="D79" s="21"/>
      <c r="E79" s="22"/>
      <c r="F79" s="26"/>
      <c r="G79" s="26">
        <f t="shared" si="1"/>
        <v>0</v>
      </c>
    </row>
    <row r="80" spans="1:7" ht="21.75" customHeight="1">
      <c r="A80" s="5"/>
      <c r="B80" s="66"/>
      <c r="C80" s="20"/>
      <c r="D80" s="21"/>
      <c r="E80" s="22"/>
      <c r="F80" s="26"/>
      <c r="G80" s="26">
        <f t="shared" si="1"/>
        <v>0</v>
      </c>
    </row>
    <row r="81" ht="21.75" customHeight="1">
      <c r="G81" s="26">
        <f t="shared" si="1"/>
        <v>0</v>
      </c>
    </row>
    <row r="82" ht="21.75" customHeight="1">
      <c r="G82" s="26">
        <f t="shared" si="1"/>
        <v>0</v>
      </c>
    </row>
    <row r="83" ht="21.75" customHeight="1">
      <c r="G83" s="26">
        <f t="shared" si="1"/>
        <v>0</v>
      </c>
    </row>
    <row r="84" ht="21.75" customHeight="1">
      <c r="G84" s="26">
        <f t="shared" si="1"/>
        <v>0</v>
      </c>
    </row>
    <row r="85" ht="21.75" customHeight="1">
      <c r="G85" s="26">
        <f aca="true" t="shared" si="2" ref="G85:G148">E85-F85</f>
        <v>0</v>
      </c>
    </row>
    <row r="86" ht="21.75" customHeight="1">
      <c r="G86" s="26">
        <f t="shared" si="2"/>
        <v>0</v>
      </c>
    </row>
    <row r="87" ht="21.75" customHeight="1">
      <c r="G87" s="26">
        <f t="shared" si="2"/>
        <v>0</v>
      </c>
    </row>
    <row r="88" ht="21.75" customHeight="1">
      <c r="G88" s="26">
        <f t="shared" si="2"/>
        <v>0</v>
      </c>
    </row>
    <row r="89" ht="21.75" customHeight="1">
      <c r="G89" s="26">
        <f t="shared" si="2"/>
        <v>0</v>
      </c>
    </row>
    <row r="90" ht="21.75" customHeight="1">
      <c r="G90" s="26">
        <f t="shared" si="2"/>
        <v>0</v>
      </c>
    </row>
    <row r="91" ht="21.75" customHeight="1">
      <c r="G91" s="26">
        <f t="shared" si="2"/>
        <v>0</v>
      </c>
    </row>
    <row r="92" ht="21.75" customHeight="1">
      <c r="G92" s="26">
        <f t="shared" si="2"/>
        <v>0</v>
      </c>
    </row>
    <row r="93" ht="21.75" customHeight="1">
      <c r="G93" s="26">
        <f t="shared" si="2"/>
        <v>0</v>
      </c>
    </row>
    <row r="94" ht="21.75" customHeight="1">
      <c r="G94" s="26">
        <f t="shared" si="2"/>
        <v>0</v>
      </c>
    </row>
    <row r="95" ht="21.75" customHeight="1">
      <c r="G95" s="26">
        <f t="shared" si="2"/>
        <v>0</v>
      </c>
    </row>
    <row r="96" ht="21.75" customHeight="1">
      <c r="G96" s="26">
        <f t="shared" si="2"/>
        <v>0</v>
      </c>
    </row>
    <row r="97" ht="21.75" customHeight="1">
      <c r="G97" s="26">
        <f t="shared" si="2"/>
        <v>0</v>
      </c>
    </row>
    <row r="98" ht="21.75" customHeight="1">
      <c r="G98" s="26">
        <f t="shared" si="2"/>
        <v>0</v>
      </c>
    </row>
    <row r="99" ht="21.75" customHeight="1">
      <c r="G99" s="26">
        <f t="shared" si="2"/>
        <v>0</v>
      </c>
    </row>
    <row r="100" ht="21.75" customHeight="1">
      <c r="G100" s="26">
        <f t="shared" si="2"/>
        <v>0</v>
      </c>
    </row>
    <row r="101" ht="21.75" customHeight="1">
      <c r="G101" s="26">
        <f t="shared" si="2"/>
        <v>0</v>
      </c>
    </row>
    <row r="102" ht="21.75" customHeight="1">
      <c r="G102" s="26">
        <f t="shared" si="2"/>
        <v>0</v>
      </c>
    </row>
    <row r="103" ht="21.75" customHeight="1">
      <c r="G103" s="26">
        <f t="shared" si="2"/>
        <v>0</v>
      </c>
    </row>
    <row r="104" ht="21.75" customHeight="1">
      <c r="G104" s="26">
        <f t="shared" si="2"/>
        <v>0</v>
      </c>
    </row>
    <row r="105" ht="21.75" customHeight="1">
      <c r="G105" s="26">
        <f t="shared" si="2"/>
        <v>0</v>
      </c>
    </row>
    <row r="106" ht="21.75" customHeight="1">
      <c r="G106" s="26">
        <f t="shared" si="2"/>
        <v>0</v>
      </c>
    </row>
    <row r="107" ht="21.75" customHeight="1">
      <c r="G107" s="26">
        <f t="shared" si="2"/>
        <v>0</v>
      </c>
    </row>
    <row r="108" ht="21.75" customHeight="1">
      <c r="G108" s="26">
        <f t="shared" si="2"/>
        <v>0</v>
      </c>
    </row>
    <row r="109" ht="21.75" customHeight="1">
      <c r="G109" s="26">
        <f t="shared" si="2"/>
        <v>0</v>
      </c>
    </row>
    <row r="110" ht="21.75" customHeight="1">
      <c r="G110" s="26">
        <f t="shared" si="2"/>
        <v>0</v>
      </c>
    </row>
    <row r="111" ht="21.75" customHeight="1">
      <c r="G111" s="26">
        <f t="shared" si="2"/>
        <v>0</v>
      </c>
    </row>
    <row r="112" ht="21.75" customHeight="1">
      <c r="G112" s="26">
        <f t="shared" si="2"/>
        <v>0</v>
      </c>
    </row>
    <row r="113" ht="21.75" customHeight="1">
      <c r="G113" s="26">
        <f t="shared" si="2"/>
        <v>0</v>
      </c>
    </row>
    <row r="114" ht="21.75" customHeight="1">
      <c r="G114" s="26">
        <f t="shared" si="2"/>
        <v>0</v>
      </c>
    </row>
    <row r="115" ht="21.75" customHeight="1">
      <c r="G115" s="26">
        <f t="shared" si="2"/>
        <v>0</v>
      </c>
    </row>
    <row r="116" ht="21.75" customHeight="1">
      <c r="G116" s="26">
        <f t="shared" si="2"/>
        <v>0</v>
      </c>
    </row>
    <row r="117" ht="21.75" customHeight="1">
      <c r="G117" s="26">
        <f t="shared" si="2"/>
        <v>0</v>
      </c>
    </row>
    <row r="118" ht="21.75" customHeight="1">
      <c r="G118" s="26">
        <f t="shared" si="2"/>
        <v>0</v>
      </c>
    </row>
    <row r="119" ht="21.75" customHeight="1">
      <c r="G119" s="26">
        <f t="shared" si="2"/>
        <v>0</v>
      </c>
    </row>
    <row r="120" ht="21.75" customHeight="1">
      <c r="G120" s="26">
        <f t="shared" si="2"/>
        <v>0</v>
      </c>
    </row>
    <row r="121" ht="21.75" customHeight="1">
      <c r="G121" s="26">
        <f t="shared" si="2"/>
        <v>0</v>
      </c>
    </row>
    <row r="122" ht="21.75" customHeight="1">
      <c r="G122" s="26">
        <f t="shared" si="2"/>
        <v>0</v>
      </c>
    </row>
    <row r="123" ht="21.75" customHeight="1">
      <c r="G123" s="26">
        <f t="shared" si="2"/>
        <v>0</v>
      </c>
    </row>
    <row r="124" ht="21.75" customHeight="1">
      <c r="G124" s="26">
        <f t="shared" si="2"/>
        <v>0</v>
      </c>
    </row>
    <row r="125" ht="21.75" customHeight="1">
      <c r="G125" s="26">
        <f t="shared" si="2"/>
        <v>0</v>
      </c>
    </row>
    <row r="126" ht="21.75" customHeight="1">
      <c r="G126" s="26">
        <f t="shared" si="2"/>
        <v>0</v>
      </c>
    </row>
    <row r="127" ht="21.75" customHeight="1">
      <c r="G127" s="26">
        <f t="shared" si="2"/>
        <v>0</v>
      </c>
    </row>
    <row r="128" ht="21.75" customHeight="1">
      <c r="G128" s="26">
        <f t="shared" si="2"/>
        <v>0</v>
      </c>
    </row>
    <row r="129" ht="21.75" customHeight="1">
      <c r="G129" s="26">
        <f t="shared" si="2"/>
        <v>0</v>
      </c>
    </row>
    <row r="130" ht="21.75" customHeight="1">
      <c r="G130" s="26">
        <f t="shared" si="2"/>
        <v>0</v>
      </c>
    </row>
    <row r="131" ht="21.75" customHeight="1">
      <c r="G131" s="26">
        <f t="shared" si="2"/>
        <v>0</v>
      </c>
    </row>
    <row r="132" ht="21.75" customHeight="1">
      <c r="G132" s="26">
        <f t="shared" si="2"/>
        <v>0</v>
      </c>
    </row>
    <row r="133" ht="21.75" customHeight="1">
      <c r="G133" s="26">
        <f t="shared" si="2"/>
        <v>0</v>
      </c>
    </row>
    <row r="134" ht="21.75" customHeight="1">
      <c r="G134" s="26">
        <f t="shared" si="2"/>
        <v>0</v>
      </c>
    </row>
    <row r="135" ht="21.75" customHeight="1">
      <c r="G135" s="26">
        <f t="shared" si="2"/>
        <v>0</v>
      </c>
    </row>
    <row r="136" ht="21.75" customHeight="1">
      <c r="G136" s="26">
        <f t="shared" si="2"/>
        <v>0</v>
      </c>
    </row>
    <row r="137" ht="21.75" customHeight="1">
      <c r="G137" s="26">
        <f t="shared" si="2"/>
        <v>0</v>
      </c>
    </row>
    <row r="138" ht="21.75" customHeight="1">
      <c r="G138" s="26">
        <f t="shared" si="2"/>
        <v>0</v>
      </c>
    </row>
    <row r="139" ht="21.75" customHeight="1">
      <c r="G139" s="26">
        <f t="shared" si="2"/>
        <v>0</v>
      </c>
    </row>
    <row r="140" ht="21.75" customHeight="1">
      <c r="G140" s="26">
        <f t="shared" si="2"/>
        <v>0</v>
      </c>
    </row>
    <row r="141" ht="21.75" customHeight="1">
      <c r="G141" s="26">
        <f t="shared" si="2"/>
        <v>0</v>
      </c>
    </row>
    <row r="142" ht="21.75" customHeight="1">
      <c r="G142" s="26">
        <f t="shared" si="2"/>
        <v>0</v>
      </c>
    </row>
    <row r="143" ht="21.75" customHeight="1">
      <c r="G143" s="26">
        <f t="shared" si="2"/>
        <v>0</v>
      </c>
    </row>
    <row r="144" ht="21.75" customHeight="1">
      <c r="G144" s="26">
        <f t="shared" si="2"/>
        <v>0</v>
      </c>
    </row>
    <row r="145" ht="21.75" customHeight="1">
      <c r="G145" s="26">
        <f t="shared" si="2"/>
        <v>0</v>
      </c>
    </row>
    <row r="146" ht="21.75" customHeight="1">
      <c r="G146" s="26">
        <f t="shared" si="2"/>
        <v>0</v>
      </c>
    </row>
    <row r="147" ht="21.75" customHeight="1">
      <c r="G147" s="26">
        <f t="shared" si="2"/>
        <v>0</v>
      </c>
    </row>
    <row r="148" ht="21.75" customHeight="1">
      <c r="G148" s="26">
        <f t="shared" si="2"/>
        <v>0</v>
      </c>
    </row>
    <row r="149" ht="21.75" customHeight="1">
      <c r="G149" s="26">
        <f aca="true" t="shared" si="3" ref="G149:G183">E149-F149</f>
        <v>0</v>
      </c>
    </row>
    <row r="150" ht="21.75" customHeight="1">
      <c r="G150" s="26">
        <f t="shared" si="3"/>
        <v>0</v>
      </c>
    </row>
    <row r="151" ht="21.75" customHeight="1">
      <c r="G151" s="26">
        <f t="shared" si="3"/>
        <v>0</v>
      </c>
    </row>
    <row r="152" ht="21.75" customHeight="1">
      <c r="G152" s="26">
        <f t="shared" si="3"/>
        <v>0</v>
      </c>
    </row>
    <row r="153" ht="21.75" customHeight="1">
      <c r="G153" s="26">
        <f t="shared" si="3"/>
        <v>0</v>
      </c>
    </row>
    <row r="154" ht="21.75" customHeight="1">
      <c r="G154" s="26">
        <f t="shared" si="3"/>
        <v>0</v>
      </c>
    </row>
    <row r="155" ht="21.75" customHeight="1">
      <c r="G155" s="26">
        <f t="shared" si="3"/>
        <v>0</v>
      </c>
    </row>
    <row r="156" ht="21.75" customHeight="1">
      <c r="G156" s="26">
        <f t="shared" si="3"/>
        <v>0</v>
      </c>
    </row>
    <row r="157" ht="21.75" customHeight="1">
      <c r="G157" s="26">
        <f t="shared" si="3"/>
        <v>0</v>
      </c>
    </row>
    <row r="158" ht="21.75" customHeight="1">
      <c r="G158" s="26">
        <f t="shared" si="3"/>
        <v>0</v>
      </c>
    </row>
    <row r="159" ht="21.75" customHeight="1">
      <c r="G159" s="26">
        <f t="shared" si="3"/>
        <v>0</v>
      </c>
    </row>
    <row r="160" ht="21.75" customHeight="1">
      <c r="G160" s="26">
        <f t="shared" si="3"/>
        <v>0</v>
      </c>
    </row>
    <row r="161" ht="21.75" customHeight="1">
      <c r="G161" s="26">
        <f t="shared" si="3"/>
        <v>0</v>
      </c>
    </row>
    <row r="162" ht="21.75" customHeight="1">
      <c r="G162" s="26">
        <f t="shared" si="3"/>
        <v>0</v>
      </c>
    </row>
    <row r="163" ht="21.75" customHeight="1">
      <c r="G163" s="26">
        <f t="shared" si="3"/>
        <v>0</v>
      </c>
    </row>
    <row r="164" ht="21.75" customHeight="1">
      <c r="G164" s="26">
        <f t="shared" si="3"/>
        <v>0</v>
      </c>
    </row>
    <row r="165" ht="21.75" customHeight="1">
      <c r="G165" s="26">
        <f t="shared" si="3"/>
        <v>0</v>
      </c>
    </row>
    <row r="166" ht="21.75" customHeight="1">
      <c r="G166" s="26">
        <f t="shared" si="3"/>
        <v>0</v>
      </c>
    </row>
    <row r="167" ht="21.75" customHeight="1">
      <c r="G167" s="26">
        <f t="shared" si="3"/>
        <v>0</v>
      </c>
    </row>
    <row r="168" ht="21.75" customHeight="1">
      <c r="G168" s="26">
        <f t="shared" si="3"/>
        <v>0</v>
      </c>
    </row>
    <row r="169" ht="21.75" customHeight="1">
      <c r="G169" s="26">
        <f t="shared" si="3"/>
        <v>0</v>
      </c>
    </row>
    <row r="170" ht="21.75" customHeight="1">
      <c r="G170" s="26">
        <f t="shared" si="3"/>
        <v>0</v>
      </c>
    </row>
    <row r="171" ht="21.75" customHeight="1">
      <c r="G171" s="26">
        <f t="shared" si="3"/>
        <v>0</v>
      </c>
    </row>
    <row r="172" ht="21.75" customHeight="1">
      <c r="G172" s="26">
        <f t="shared" si="3"/>
        <v>0</v>
      </c>
    </row>
    <row r="173" ht="21.75" customHeight="1">
      <c r="G173" s="26">
        <f t="shared" si="3"/>
        <v>0</v>
      </c>
    </row>
    <row r="174" ht="21.75" customHeight="1">
      <c r="G174" s="26">
        <f t="shared" si="3"/>
        <v>0</v>
      </c>
    </row>
    <row r="175" ht="21.75" customHeight="1">
      <c r="G175" s="26">
        <f t="shared" si="3"/>
        <v>0</v>
      </c>
    </row>
    <row r="176" ht="21.75" customHeight="1">
      <c r="G176" s="26">
        <f t="shared" si="3"/>
        <v>0</v>
      </c>
    </row>
    <row r="177" ht="21.75" customHeight="1">
      <c r="G177" s="26">
        <f t="shared" si="3"/>
        <v>0</v>
      </c>
    </row>
    <row r="178" ht="21.75" customHeight="1">
      <c r="G178" s="26">
        <f t="shared" si="3"/>
        <v>0</v>
      </c>
    </row>
    <row r="179" ht="21.75" customHeight="1">
      <c r="G179" s="26">
        <f t="shared" si="3"/>
        <v>0</v>
      </c>
    </row>
    <row r="180" ht="21.75" customHeight="1">
      <c r="G180" s="26">
        <f t="shared" si="3"/>
        <v>0</v>
      </c>
    </row>
    <row r="181" ht="21.75" customHeight="1">
      <c r="G181" s="26">
        <f t="shared" si="3"/>
        <v>0</v>
      </c>
    </row>
    <row r="182" ht="21.75" customHeight="1">
      <c r="G182" s="26">
        <f t="shared" si="3"/>
        <v>0</v>
      </c>
    </row>
    <row r="183" ht="21.75" customHeight="1">
      <c r="G183" s="26">
        <f t="shared" si="3"/>
        <v>0</v>
      </c>
    </row>
  </sheetData>
  <sheetProtection/>
  <mergeCells count="1">
    <mergeCell ref="C1:G1"/>
  </mergeCells>
  <printOptions gridLines="1"/>
  <pageMargins left="0.25" right="0.19" top="0.88" bottom="0.37" header="0.5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4"/>
  <sheetViews>
    <sheetView tabSelected="1" zoomScalePageLayoutView="0" workbookViewId="0" topLeftCell="A211">
      <selection activeCell="L136" sqref="L136"/>
    </sheetView>
  </sheetViews>
  <sheetFormatPr defaultColWidth="9.140625" defaultRowHeight="12.75"/>
  <cols>
    <col min="1" max="1" width="6.57421875" style="47" customWidth="1"/>
    <col min="2" max="2" width="7.421875" style="4" customWidth="1"/>
    <col min="3" max="3" width="25.140625" style="3" customWidth="1"/>
    <col min="4" max="4" width="12.7109375" style="51" customWidth="1"/>
    <col min="5" max="5" width="15.57421875" style="6" customWidth="1"/>
    <col min="6" max="6" width="8.57421875" style="7" customWidth="1"/>
    <col min="7" max="7" width="10.8515625" style="7" customWidth="1"/>
    <col min="8" max="8" width="13.140625" style="10" customWidth="1"/>
    <col min="9" max="9" width="8.8515625" style="3" customWidth="1"/>
    <col min="10" max="16384" width="9.140625" style="3" customWidth="1"/>
  </cols>
  <sheetData>
    <row r="1" spans="1:7" ht="34.5" customHeight="1">
      <c r="A1" s="45"/>
      <c r="B1" s="10"/>
      <c r="C1" s="85" t="s">
        <v>60</v>
      </c>
      <c r="D1" s="85"/>
      <c r="E1" s="85"/>
      <c r="F1" s="85"/>
      <c r="G1" s="10"/>
    </row>
    <row r="2" ht="5.25" customHeight="1" thickBot="1"/>
    <row r="3" spans="1:8" ht="39" customHeight="1">
      <c r="A3" s="46" t="s">
        <v>9</v>
      </c>
      <c r="B3" s="17" t="s">
        <v>40</v>
      </c>
      <c r="C3" s="17" t="s">
        <v>25</v>
      </c>
      <c r="D3" s="49" t="s">
        <v>12</v>
      </c>
      <c r="E3" s="18" t="s">
        <v>13</v>
      </c>
      <c r="F3" s="19" t="s">
        <v>14</v>
      </c>
      <c r="G3" s="33" t="s">
        <v>15</v>
      </c>
      <c r="H3" s="89" t="s">
        <v>56</v>
      </c>
    </row>
    <row r="4" spans="1:8" ht="21.75" customHeight="1">
      <c r="A4" s="91" t="s">
        <v>62</v>
      </c>
      <c r="B4" s="92" t="s">
        <v>63</v>
      </c>
      <c r="C4" s="37" t="s">
        <v>64</v>
      </c>
      <c r="D4" s="52" t="s">
        <v>65</v>
      </c>
      <c r="E4" s="36">
        <v>80640</v>
      </c>
      <c r="F4" s="37">
        <v>753.64</v>
      </c>
      <c r="G4" s="88">
        <f>E4-F4</f>
        <v>79886.36</v>
      </c>
      <c r="H4" s="35"/>
    </row>
    <row r="5" spans="1:8" ht="21.75" customHeight="1">
      <c r="A5" s="91" t="s">
        <v>61</v>
      </c>
      <c r="B5" s="92" t="s">
        <v>66</v>
      </c>
      <c r="C5" s="37" t="s">
        <v>67</v>
      </c>
      <c r="D5" s="52">
        <v>64200</v>
      </c>
      <c r="E5" s="36">
        <v>40900</v>
      </c>
      <c r="F5" s="37">
        <v>382.24</v>
      </c>
      <c r="G5" s="88">
        <f>E5-F5</f>
        <v>40517.76</v>
      </c>
      <c r="H5" s="35"/>
    </row>
    <row r="6" spans="1:8" ht="21.75" customHeight="1">
      <c r="A6" s="91" t="s">
        <v>128</v>
      </c>
      <c r="B6" s="92" t="s">
        <v>66</v>
      </c>
      <c r="C6" s="37" t="s">
        <v>67</v>
      </c>
      <c r="D6" s="52">
        <v>64230</v>
      </c>
      <c r="E6" s="36">
        <v>180000</v>
      </c>
      <c r="F6" s="37"/>
      <c r="G6" s="88">
        <f>E6-F6</f>
        <v>180000</v>
      </c>
      <c r="H6" s="35"/>
    </row>
    <row r="7" spans="1:8" ht="21.75" customHeight="1">
      <c r="A7" s="91"/>
      <c r="B7" s="92"/>
      <c r="C7" s="37"/>
      <c r="D7" s="52">
        <v>64259</v>
      </c>
      <c r="E7" s="36">
        <v>96000</v>
      </c>
      <c r="F7" s="37"/>
      <c r="G7" s="88">
        <f>E7-F7</f>
        <v>96000</v>
      </c>
      <c r="H7" s="35"/>
    </row>
    <row r="8" spans="1:8" ht="21.75" customHeight="1">
      <c r="A8" s="91"/>
      <c r="B8" s="92"/>
      <c r="C8" s="37"/>
      <c r="D8" s="52"/>
      <c r="E8" s="36">
        <f>SUM(E6:E7)</f>
        <v>276000</v>
      </c>
      <c r="F8" s="37">
        <v>2579.44</v>
      </c>
      <c r="G8" s="88">
        <f>E8-F8</f>
        <v>273420.56</v>
      </c>
      <c r="H8" s="35"/>
    </row>
    <row r="9" spans="1:8" ht="21.75" customHeight="1">
      <c r="A9" s="91" t="s">
        <v>61</v>
      </c>
      <c r="B9" s="92" t="s">
        <v>68</v>
      </c>
      <c r="C9" s="37" t="s">
        <v>69</v>
      </c>
      <c r="D9" s="52">
        <v>9110297961</v>
      </c>
      <c r="E9" s="36">
        <v>22800</v>
      </c>
      <c r="F9" s="37"/>
      <c r="G9" s="88"/>
      <c r="H9" s="35"/>
    </row>
    <row r="10" spans="1:8" ht="21.75" customHeight="1">
      <c r="A10" s="38"/>
      <c r="B10" s="28"/>
      <c r="C10" s="5"/>
      <c r="D10" s="52">
        <v>9110297984</v>
      </c>
      <c r="E10" s="36">
        <v>6470</v>
      </c>
      <c r="F10" s="37"/>
      <c r="G10" s="88"/>
      <c r="H10" s="35"/>
    </row>
    <row r="11" spans="1:8" ht="21.75" customHeight="1">
      <c r="A11" s="38"/>
      <c r="B11" s="28"/>
      <c r="C11" s="5"/>
      <c r="D11" s="52">
        <v>9110298948</v>
      </c>
      <c r="E11" s="36">
        <v>7500</v>
      </c>
      <c r="F11" s="37"/>
      <c r="G11" s="88"/>
      <c r="H11" s="35"/>
    </row>
    <row r="12" spans="1:8" ht="21.75" customHeight="1">
      <c r="A12" s="38"/>
      <c r="B12" s="28"/>
      <c r="C12" s="5"/>
      <c r="D12" s="52">
        <v>9110298949</v>
      </c>
      <c r="E12" s="36">
        <v>5400</v>
      </c>
      <c r="F12" s="37"/>
      <c r="G12" s="88"/>
      <c r="H12" s="35"/>
    </row>
    <row r="13" spans="1:8" ht="21.75" customHeight="1">
      <c r="A13" s="38"/>
      <c r="B13" s="28"/>
      <c r="C13" s="5"/>
      <c r="D13" s="52">
        <v>9110300380</v>
      </c>
      <c r="E13" s="36">
        <v>29496</v>
      </c>
      <c r="F13" s="37"/>
      <c r="G13" s="88"/>
      <c r="H13" s="35"/>
    </row>
    <row r="14" spans="1:8" ht="21.75" customHeight="1">
      <c r="A14" s="38"/>
      <c r="B14" s="28"/>
      <c r="C14" s="5"/>
      <c r="D14" s="52">
        <v>9110306220</v>
      </c>
      <c r="E14" s="36">
        <v>900</v>
      </c>
      <c r="F14" s="37"/>
      <c r="G14" s="88"/>
      <c r="H14" s="35"/>
    </row>
    <row r="15" spans="1:8" ht="21.75" customHeight="1">
      <c r="A15" s="38"/>
      <c r="B15" s="28"/>
      <c r="C15" s="5"/>
      <c r="D15" s="52">
        <v>9110304597</v>
      </c>
      <c r="E15" s="36">
        <v>6300</v>
      </c>
      <c r="F15" s="37"/>
      <c r="G15" s="88"/>
      <c r="H15" s="35"/>
    </row>
    <row r="16" spans="1:8" ht="21.75" customHeight="1">
      <c r="A16" s="38"/>
      <c r="B16" s="28"/>
      <c r="C16" s="5"/>
      <c r="D16" s="52">
        <v>9110304871</v>
      </c>
      <c r="E16" s="36">
        <v>22800</v>
      </c>
      <c r="F16" s="37"/>
      <c r="G16" s="88"/>
      <c r="H16" s="35"/>
    </row>
    <row r="17" spans="1:8" ht="21.75" customHeight="1">
      <c r="A17" s="38"/>
      <c r="B17" s="28"/>
      <c r="C17" s="5"/>
      <c r="D17" s="52">
        <v>9110306221</v>
      </c>
      <c r="E17" s="36">
        <v>14000</v>
      </c>
      <c r="F17" s="37"/>
      <c r="G17" s="88"/>
      <c r="H17" s="35"/>
    </row>
    <row r="18" spans="1:8" ht="21.75" customHeight="1">
      <c r="A18" s="38"/>
      <c r="B18" s="28"/>
      <c r="C18" s="5"/>
      <c r="D18" s="52">
        <v>9110310372</v>
      </c>
      <c r="E18" s="36">
        <v>2996</v>
      </c>
      <c r="F18" s="37"/>
      <c r="G18" s="88"/>
      <c r="H18" s="35"/>
    </row>
    <row r="19" spans="1:8" ht="21.75" customHeight="1">
      <c r="A19" s="38"/>
      <c r="B19" s="28"/>
      <c r="C19" s="5"/>
      <c r="D19" s="52">
        <v>9110315545</v>
      </c>
      <c r="E19" s="36">
        <v>10800</v>
      </c>
      <c r="F19" s="37"/>
      <c r="G19" s="88"/>
      <c r="H19" s="35"/>
    </row>
    <row r="20" spans="1:8" ht="21.75" customHeight="1">
      <c r="A20" s="38"/>
      <c r="B20" s="28"/>
      <c r="C20" s="5"/>
      <c r="D20" s="52">
        <v>9110318269</v>
      </c>
      <c r="E20" s="36">
        <v>22800</v>
      </c>
      <c r="F20" s="37"/>
      <c r="G20" s="88"/>
      <c r="H20" s="35"/>
    </row>
    <row r="21" spans="1:8" ht="21.75" customHeight="1">
      <c r="A21" s="38"/>
      <c r="B21" s="28"/>
      <c r="C21" s="5"/>
      <c r="D21" s="52">
        <v>9110323964</v>
      </c>
      <c r="E21" s="36">
        <v>900</v>
      </c>
      <c r="F21" s="37"/>
      <c r="G21" s="88"/>
      <c r="H21" s="35"/>
    </row>
    <row r="22" spans="1:8" ht="21.75" customHeight="1">
      <c r="A22" s="38"/>
      <c r="B22" s="28"/>
      <c r="C22" s="5"/>
      <c r="D22" s="52">
        <v>9110321814</v>
      </c>
      <c r="E22" s="36">
        <v>10800</v>
      </c>
      <c r="F22" s="37"/>
      <c r="G22" s="88"/>
      <c r="H22" s="35"/>
    </row>
    <row r="23" spans="1:8" ht="21.75" customHeight="1">
      <c r="A23" s="38"/>
      <c r="B23" s="28"/>
      <c r="C23" s="5"/>
      <c r="D23" s="52"/>
      <c r="E23" s="36">
        <f>SUM(E9:E22)</f>
        <v>163962</v>
      </c>
      <c r="F23" s="37">
        <v>1532.36</v>
      </c>
      <c r="G23" s="88">
        <f>E23-F23</f>
        <v>162429.64</v>
      </c>
      <c r="H23" s="35"/>
    </row>
    <row r="24" spans="1:8" ht="21.75" customHeight="1">
      <c r="A24" s="38" t="s">
        <v>128</v>
      </c>
      <c r="B24" s="28" t="s">
        <v>68</v>
      </c>
      <c r="C24" s="37" t="s">
        <v>69</v>
      </c>
      <c r="D24" s="52">
        <v>9110326618</v>
      </c>
      <c r="E24" s="36">
        <v>22800</v>
      </c>
      <c r="F24" s="37"/>
      <c r="G24" s="88"/>
      <c r="H24" s="35"/>
    </row>
    <row r="25" spans="1:8" ht="21.75" customHeight="1">
      <c r="A25" s="38"/>
      <c r="B25" s="28"/>
      <c r="C25" s="5"/>
      <c r="D25" s="52">
        <v>9110326619</v>
      </c>
      <c r="E25" s="36">
        <v>7370</v>
      </c>
      <c r="F25" s="37"/>
      <c r="G25" s="88"/>
      <c r="H25" s="35"/>
    </row>
    <row r="26" spans="1:8" ht="21.75" customHeight="1">
      <c r="A26" s="38"/>
      <c r="B26" s="28"/>
      <c r="C26" s="5"/>
      <c r="D26" s="52">
        <v>9110330426</v>
      </c>
      <c r="E26" s="36">
        <v>1070</v>
      </c>
      <c r="F26" s="37"/>
      <c r="G26" s="88"/>
      <c r="H26" s="35"/>
    </row>
    <row r="27" spans="1:8" ht="21.75" customHeight="1">
      <c r="A27" s="38"/>
      <c r="B27" s="28"/>
      <c r="C27" s="5"/>
      <c r="D27" s="52">
        <v>9110330427</v>
      </c>
      <c r="E27" s="36">
        <v>10800</v>
      </c>
      <c r="F27" s="37"/>
      <c r="G27" s="88"/>
      <c r="H27" s="35"/>
    </row>
    <row r="28" spans="1:8" ht="21.75" customHeight="1">
      <c r="A28" s="38"/>
      <c r="B28" s="28"/>
      <c r="C28" s="5"/>
      <c r="D28" s="52">
        <v>9110333037</v>
      </c>
      <c r="E28" s="36">
        <v>6300</v>
      </c>
      <c r="F28" s="37"/>
      <c r="G28" s="88"/>
      <c r="H28" s="35"/>
    </row>
    <row r="29" spans="1:8" ht="21.75" customHeight="1">
      <c r="A29" s="38"/>
      <c r="B29" s="28"/>
      <c r="C29" s="5"/>
      <c r="D29" s="52">
        <v>9110334699</v>
      </c>
      <c r="E29" s="36">
        <v>11850</v>
      </c>
      <c r="F29" s="37"/>
      <c r="G29" s="88"/>
      <c r="H29" s="35"/>
    </row>
    <row r="30" spans="1:8" ht="21.75" customHeight="1">
      <c r="A30" s="38"/>
      <c r="B30" s="28"/>
      <c r="C30" s="5"/>
      <c r="D30" s="52">
        <v>9110330140</v>
      </c>
      <c r="E30" s="36">
        <v>1500</v>
      </c>
      <c r="F30" s="37"/>
      <c r="G30" s="88"/>
      <c r="H30" s="35"/>
    </row>
    <row r="31" spans="1:8" ht="21.75" customHeight="1">
      <c r="A31" s="38"/>
      <c r="B31" s="28"/>
      <c r="C31" s="5"/>
      <c r="D31" s="52">
        <v>9110338497</v>
      </c>
      <c r="E31" s="36">
        <v>11700</v>
      </c>
      <c r="F31" s="37"/>
      <c r="G31" s="88"/>
      <c r="H31" s="35"/>
    </row>
    <row r="32" spans="1:8" ht="21.75" customHeight="1">
      <c r="A32" s="38"/>
      <c r="B32" s="28"/>
      <c r="C32" s="5"/>
      <c r="D32" s="52">
        <v>9110342455</v>
      </c>
      <c r="E32" s="36">
        <v>2996</v>
      </c>
      <c r="F32" s="37"/>
      <c r="G32" s="88"/>
      <c r="H32" s="35"/>
    </row>
    <row r="33" spans="1:8" ht="21.75" customHeight="1">
      <c r="A33" s="38"/>
      <c r="B33" s="28"/>
      <c r="C33" s="5"/>
      <c r="D33" s="52">
        <v>9110343153</v>
      </c>
      <c r="E33" s="36">
        <v>13250</v>
      </c>
      <c r="F33" s="37"/>
      <c r="G33" s="88"/>
      <c r="H33" s="35"/>
    </row>
    <row r="34" spans="1:8" ht="21.75" customHeight="1">
      <c r="A34" s="38"/>
      <c r="B34" s="28"/>
      <c r="C34" s="5"/>
      <c r="D34" s="52"/>
      <c r="E34" s="36">
        <f>SUM(E24:E33)</f>
        <v>89636</v>
      </c>
      <c r="F34" s="37">
        <v>837.72</v>
      </c>
      <c r="G34" s="88">
        <f>E34-F34</f>
        <v>88798.28</v>
      </c>
      <c r="H34" s="35"/>
    </row>
    <row r="35" spans="1:8" ht="21.75" customHeight="1">
      <c r="A35" s="91" t="s">
        <v>61</v>
      </c>
      <c r="B35" s="92" t="s">
        <v>71</v>
      </c>
      <c r="C35" s="37" t="s">
        <v>72</v>
      </c>
      <c r="D35" s="52">
        <v>6421251</v>
      </c>
      <c r="E35" s="36">
        <v>2800</v>
      </c>
      <c r="F35" s="37">
        <v>26.17</v>
      </c>
      <c r="G35" s="88">
        <f>E35-F35</f>
        <v>2773.83</v>
      </c>
      <c r="H35" s="35"/>
    </row>
    <row r="36" spans="1:8" s="5" customFormat="1" ht="21.75" customHeight="1">
      <c r="A36" s="38" t="s">
        <v>128</v>
      </c>
      <c r="B36" s="28" t="s">
        <v>71</v>
      </c>
      <c r="C36" s="5" t="s">
        <v>72</v>
      </c>
      <c r="D36" s="52">
        <v>6448820</v>
      </c>
      <c r="E36" s="36">
        <v>7600</v>
      </c>
      <c r="F36" s="37">
        <v>71.03</v>
      </c>
      <c r="G36" s="88">
        <f>E36-F36</f>
        <v>7528.97</v>
      </c>
      <c r="H36" s="35"/>
    </row>
    <row r="37" spans="1:8" ht="21.75" customHeight="1">
      <c r="A37" s="91"/>
      <c r="B37" s="92"/>
      <c r="C37" s="37"/>
      <c r="D37" s="52"/>
      <c r="E37" s="36"/>
      <c r="F37" s="37"/>
      <c r="G37" s="88"/>
      <c r="H37" s="35"/>
    </row>
    <row r="38" spans="1:8" ht="21.75" customHeight="1">
      <c r="A38" s="91" t="s">
        <v>61</v>
      </c>
      <c r="B38" s="92" t="s">
        <v>73</v>
      </c>
      <c r="C38" s="37" t="s">
        <v>209</v>
      </c>
      <c r="D38" s="52">
        <v>64080303</v>
      </c>
      <c r="E38" s="36">
        <v>3600</v>
      </c>
      <c r="F38" s="37">
        <v>33.64</v>
      </c>
      <c r="G38" s="88">
        <f>E38-F38</f>
        <v>3566.36</v>
      </c>
      <c r="H38" s="35"/>
    </row>
    <row r="39" spans="1:8" ht="21.75" customHeight="1">
      <c r="A39" s="91" t="s">
        <v>128</v>
      </c>
      <c r="B39" s="92" t="s">
        <v>73</v>
      </c>
      <c r="C39" s="37" t="s">
        <v>209</v>
      </c>
      <c r="D39" s="52" t="s">
        <v>210</v>
      </c>
      <c r="E39" s="36">
        <v>3670</v>
      </c>
      <c r="F39" s="37">
        <v>34.3</v>
      </c>
      <c r="G39" s="88">
        <f>E39-F39</f>
        <v>3635.7</v>
      </c>
      <c r="H39" s="35"/>
    </row>
    <row r="40" spans="1:8" ht="21.75" customHeight="1">
      <c r="A40" s="91" t="s">
        <v>128</v>
      </c>
      <c r="B40" s="92" t="s">
        <v>218</v>
      </c>
      <c r="C40" s="37" t="s">
        <v>209</v>
      </c>
      <c r="D40" s="52">
        <v>64120006</v>
      </c>
      <c r="E40" s="36">
        <v>5000</v>
      </c>
      <c r="F40" s="37">
        <v>50.47</v>
      </c>
      <c r="G40" s="88">
        <f>E40-F40</f>
        <v>4949.53</v>
      </c>
      <c r="H40" s="35"/>
    </row>
    <row r="41" spans="1:8" ht="21.75" customHeight="1">
      <c r="A41" s="91" t="s">
        <v>75</v>
      </c>
      <c r="B41" s="92" t="s">
        <v>76</v>
      </c>
      <c r="C41" s="37" t="s">
        <v>77</v>
      </c>
      <c r="D41" s="52">
        <v>694294</v>
      </c>
      <c r="E41" s="36">
        <v>5700</v>
      </c>
      <c r="F41" s="37"/>
      <c r="G41" s="88"/>
      <c r="H41" s="35"/>
    </row>
    <row r="42" spans="1:8" ht="21.75" customHeight="1">
      <c r="A42" s="91"/>
      <c r="B42" s="92"/>
      <c r="C42" s="37"/>
      <c r="D42" s="52">
        <v>696323</v>
      </c>
      <c r="E42" s="36">
        <v>3000</v>
      </c>
      <c r="F42" s="37"/>
      <c r="G42" s="88"/>
      <c r="H42" s="35"/>
    </row>
    <row r="43" spans="1:8" ht="21.75" customHeight="1">
      <c r="A43" s="91"/>
      <c r="B43" s="92"/>
      <c r="C43" s="37"/>
      <c r="D43" s="52">
        <v>697566</v>
      </c>
      <c r="E43" s="36">
        <v>7300</v>
      </c>
      <c r="F43" s="37"/>
      <c r="G43" s="88"/>
      <c r="H43" s="35"/>
    </row>
    <row r="44" spans="1:8" ht="21.75" customHeight="1">
      <c r="A44" s="91"/>
      <c r="B44" s="92"/>
      <c r="C44" s="37"/>
      <c r="D44" s="52">
        <v>700951</v>
      </c>
      <c r="E44" s="36">
        <v>3300</v>
      </c>
      <c r="F44" s="37"/>
      <c r="G44" s="88"/>
      <c r="H44" s="35"/>
    </row>
    <row r="45" spans="1:8" ht="21.75" customHeight="1">
      <c r="A45" s="91"/>
      <c r="B45" s="92"/>
      <c r="C45" s="37"/>
      <c r="D45" s="52">
        <v>703432</v>
      </c>
      <c r="E45" s="36">
        <v>10600</v>
      </c>
      <c r="F45" s="37"/>
      <c r="G45" s="88"/>
      <c r="H45" s="35"/>
    </row>
    <row r="46" spans="1:8" ht="21.75" customHeight="1">
      <c r="A46" s="91"/>
      <c r="B46" s="92"/>
      <c r="C46" s="37"/>
      <c r="D46" s="52">
        <v>704163</v>
      </c>
      <c r="E46" s="36">
        <v>1320</v>
      </c>
      <c r="F46" s="37"/>
      <c r="G46" s="88"/>
      <c r="H46" s="35"/>
    </row>
    <row r="47" spans="1:8" ht="21.75" customHeight="1">
      <c r="A47" s="91"/>
      <c r="B47" s="92"/>
      <c r="C47" s="37"/>
      <c r="D47" s="52"/>
      <c r="E47" s="36">
        <f>SUM(E41:E46)</f>
        <v>31220</v>
      </c>
      <c r="F47" s="37">
        <v>291.78</v>
      </c>
      <c r="G47" s="88">
        <f>E47-F47</f>
        <v>30928.22</v>
      </c>
      <c r="H47" s="35"/>
    </row>
    <row r="48" spans="1:8" ht="21.75" customHeight="1">
      <c r="A48" s="91" t="s">
        <v>75</v>
      </c>
      <c r="B48" s="92" t="s">
        <v>78</v>
      </c>
      <c r="C48" s="37" t="s">
        <v>79</v>
      </c>
      <c r="D48" s="52">
        <v>6405173</v>
      </c>
      <c r="E48" s="36">
        <v>800</v>
      </c>
      <c r="F48" s="94">
        <v>7.48</v>
      </c>
      <c r="G48" s="88">
        <f>E48-F48</f>
        <v>792.52</v>
      </c>
      <c r="H48" s="35"/>
    </row>
    <row r="49" spans="1:8" ht="21.75" customHeight="1">
      <c r="A49" s="91" t="s">
        <v>75</v>
      </c>
      <c r="B49" s="92" t="s">
        <v>80</v>
      </c>
      <c r="C49" s="37" t="s">
        <v>81</v>
      </c>
      <c r="D49" s="52" t="s">
        <v>82</v>
      </c>
      <c r="E49" s="36">
        <v>20000</v>
      </c>
      <c r="F49" s="37"/>
      <c r="G49" s="88"/>
      <c r="H49" s="35"/>
    </row>
    <row r="50" spans="1:8" ht="21.75" customHeight="1">
      <c r="A50" s="38"/>
      <c r="B50" s="28"/>
      <c r="C50" s="5"/>
      <c r="D50" s="52" t="s">
        <v>83</v>
      </c>
      <c r="E50" s="36">
        <v>1340</v>
      </c>
      <c r="F50" s="37"/>
      <c r="G50" s="88"/>
      <c r="H50" s="35"/>
    </row>
    <row r="51" spans="1:8" ht="21.75" customHeight="1">
      <c r="A51" s="38"/>
      <c r="B51" s="28"/>
      <c r="C51" s="5"/>
      <c r="D51" s="52" t="s">
        <v>84</v>
      </c>
      <c r="E51" s="36">
        <v>22000</v>
      </c>
      <c r="F51" s="37"/>
      <c r="G51" s="88"/>
      <c r="H51" s="35"/>
    </row>
    <row r="52" spans="1:8" ht="21.75" customHeight="1">
      <c r="A52" s="38"/>
      <c r="B52" s="28"/>
      <c r="C52" s="5"/>
      <c r="D52" s="52" t="s">
        <v>85</v>
      </c>
      <c r="E52" s="36">
        <v>40000</v>
      </c>
      <c r="F52" s="37"/>
      <c r="G52" s="88"/>
      <c r="H52" s="35"/>
    </row>
    <row r="53" spans="1:8" ht="21.75" customHeight="1">
      <c r="A53" s="38"/>
      <c r="B53" s="28"/>
      <c r="C53" s="5"/>
      <c r="D53" s="87">
        <v>210827098</v>
      </c>
      <c r="E53" s="36">
        <v>40000</v>
      </c>
      <c r="F53" s="37"/>
      <c r="G53" s="88"/>
      <c r="H53" s="35"/>
    </row>
    <row r="54" spans="1:8" ht="21.75" customHeight="1">
      <c r="A54" s="38"/>
      <c r="B54" s="28"/>
      <c r="C54" s="5"/>
      <c r="D54" s="87">
        <v>210901186</v>
      </c>
      <c r="E54" s="36">
        <v>42000</v>
      </c>
      <c r="F54" s="37"/>
      <c r="G54" s="88"/>
      <c r="H54" s="35"/>
    </row>
    <row r="55" spans="1:8" ht="21.75" customHeight="1">
      <c r="A55" s="38"/>
      <c r="B55" s="28"/>
      <c r="C55" s="5"/>
      <c r="D55" s="87">
        <v>210916060</v>
      </c>
      <c r="E55" s="36">
        <v>22000</v>
      </c>
      <c r="F55" s="37"/>
      <c r="G55" s="88"/>
      <c r="H55" s="35"/>
    </row>
    <row r="56" spans="1:8" ht="21.75" customHeight="1">
      <c r="A56" s="38"/>
      <c r="B56" s="28"/>
      <c r="C56" s="5"/>
      <c r="D56" s="87">
        <v>210901165</v>
      </c>
      <c r="E56" s="36">
        <v>40000</v>
      </c>
      <c r="F56" s="37"/>
      <c r="G56" s="88"/>
      <c r="H56" s="35"/>
    </row>
    <row r="57" spans="1:8" ht="21.75" customHeight="1">
      <c r="A57" s="38"/>
      <c r="B57" s="28"/>
      <c r="C57" s="5"/>
      <c r="D57" s="87">
        <v>211004108</v>
      </c>
      <c r="E57" s="36">
        <v>1340</v>
      </c>
      <c r="F57" s="37"/>
      <c r="G57" s="88"/>
      <c r="H57" s="35"/>
    </row>
    <row r="58" spans="1:8" ht="21.75" customHeight="1">
      <c r="A58" s="38"/>
      <c r="B58" s="28"/>
      <c r="C58" s="5"/>
      <c r="D58" s="87"/>
      <c r="E58" s="36">
        <f>SUM(E49:E57)</f>
        <v>228680</v>
      </c>
      <c r="F58" s="37">
        <v>2137.2</v>
      </c>
      <c r="G58" s="88">
        <f>E58-F58</f>
        <v>226542.8</v>
      </c>
      <c r="H58" s="35"/>
    </row>
    <row r="59" spans="1:8" ht="21.75" customHeight="1">
      <c r="A59" s="91" t="s">
        <v>75</v>
      </c>
      <c r="B59" s="103" t="s">
        <v>86</v>
      </c>
      <c r="C59" s="37" t="s">
        <v>87</v>
      </c>
      <c r="D59" s="98">
        <v>2105250650</v>
      </c>
      <c r="E59" s="36">
        <v>2625</v>
      </c>
      <c r="F59" s="37"/>
      <c r="G59" s="88"/>
      <c r="H59" s="35"/>
    </row>
    <row r="60" spans="1:8" ht="21.75" customHeight="1">
      <c r="A60" s="91"/>
      <c r="B60" s="92"/>
      <c r="C60" s="37"/>
      <c r="D60" s="87">
        <v>210524034</v>
      </c>
      <c r="E60" s="36">
        <v>2400</v>
      </c>
      <c r="F60" s="37"/>
      <c r="G60" s="88"/>
      <c r="H60" s="35"/>
    </row>
    <row r="61" spans="1:8" ht="21.75" customHeight="1">
      <c r="A61" s="91"/>
      <c r="B61" s="92"/>
      <c r="C61" s="37"/>
      <c r="D61" s="87">
        <v>210706076</v>
      </c>
      <c r="E61" s="36">
        <v>5500</v>
      </c>
      <c r="F61" s="37"/>
      <c r="G61" s="88"/>
      <c r="H61" s="35"/>
    </row>
    <row r="62" spans="1:8" ht="21.75" customHeight="1">
      <c r="A62" s="91"/>
      <c r="B62" s="92"/>
      <c r="C62" s="37"/>
      <c r="D62" s="87">
        <v>210806022</v>
      </c>
      <c r="E62" s="36">
        <v>2625</v>
      </c>
      <c r="F62" s="37"/>
      <c r="G62" s="88"/>
      <c r="H62" s="35"/>
    </row>
    <row r="63" spans="1:8" ht="21.75" customHeight="1">
      <c r="A63" s="91"/>
      <c r="B63" s="92"/>
      <c r="C63" s="37"/>
      <c r="D63" s="87">
        <v>210806018</v>
      </c>
      <c r="E63" s="36">
        <v>5500</v>
      </c>
      <c r="F63" s="37"/>
      <c r="G63" s="88"/>
      <c r="H63" s="35"/>
    </row>
    <row r="64" spans="1:8" ht="21.75" customHeight="1">
      <c r="A64" s="91"/>
      <c r="B64" s="92"/>
      <c r="C64" s="37"/>
      <c r="D64" s="87">
        <v>210813056</v>
      </c>
      <c r="E64" s="36">
        <v>1440</v>
      </c>
      <c r="F64" s="37"/>
      <c r="G64" s="88"/>
      <c r="H64" s="35"/>
    </row>
    <row r="65" spans="1:8" ht="21.75" customHeight="1">
      <c r="A65" s="91"/>
      <c r="B65" s="92"/>
      <c r="C65" s="37"/>
      <c r="D65" s="87"/>
      <c r="E65" s="36">
        <f>SUM(E59:E64)</f>
        <v>20090</v>
      </c>
      <c r="F65" s="37">
        <v>187.76</v>
      </c>
      <c r="G65" s="88">
        <f>E65-F65</f>
        <v>19902.24</v>
      </c>
      <c r="H65" s="35"/>
    </row>
    <row r="66" spans="1:8" ht="21.75" customHeight="1">
      <c r="A66" s="91" t="s">
        <v>75</v>
      </c>
      <c r="B66" s="92" t="s">
        <v>88</v>
      </c>
      <c r="C66" s="37" t="s">
        <v>89</v>
      </c>
      <c r="D66" s="52">
        <v>228848</v>
      </c>
      <c r="E66" s="36">
        <v>2905.5</v>
      </c>
      <c r="F66" s="37"/>
      <c r="G66" s="88"/>
      <c r="H66" s="35"/>
    </row>
    <row r="67" spans="1:8" ht="21.75" customHeight="1">
      <c r="A67" s="91"/>
      <c r="B67" s="92"/>
      <c r="C67" s="37"/>
      <c r="D67" s="52">
        <v>232394</v>
      </c>
      <c r="E67" s="36">
        <v>3874</v>
      </c>
      <c r="F67" s="37"/>
      <c r="G67" s="88"/>
      <c r="H67" s="35"/>
    </row>
    <row r="68" spans="1:8" ht="21.75" customHeight="1">
      <c r="A68" s="91"/>
      <c r="B68" s="92"/>
      <c r="C68" s="37"/>
      <c r="D68" s="52"/>
      <c r="E68" s="36">
        <f>SUM(E66:E67)</f>
        <v>6779.5</v>
      </c>
      <c r="F68" s="37">
        <v>63.36</v>
      </c>
      <c r="G68" s="88">
        <f>E68-F68</f>
        <v>6716.14</v>
      </c>
      <c r="H68" s="35"/>
    </row>
    <row r="69" spans="1:8" ht="21.75" customHeight="1">
      <c r="A69" s="91" t="s">
        <v>75</v>
      </c>
      <c r="B69" s="92" t="s">
        <v>90</v>
      </c>
      <c r="C69" s="37" t="s">
        <v>91</v>
      </c>
      <c r="D69" s="52" t="s">
        <v>92</v>
      </c>
      <c r="E69" s="36">
        <v>3900</v>
      </c>
      <c r="F69" s="37">
        <v>36.45</v>
      </c>
      <c r="G69" s="88">
        <f>E69-F69</f>
        <v>3863.55</v>
      </c>
      <c r="H69" s="35"/>
    </row>
    <row r="70" spans="1:8" ht="21.75" customHeight="1">
      <c r="A70" s="91" t="s">
        <v>75</v>
      </c>
      <c r="B70" s="92" t="s">
        <v>93</v>
      </c>
      <c r="C70" s="37" t="s">
        <v>94</v>
      </c>
      <c r="D70" s="52">
        <v>64100228</v>
      </c>
      <c r="E70" s="36">
        <v>14000</v>
      </c>
      <c r="F70" s="37">
        <v>130.84</v>
      </c>
      <c r="G70" s="88">
        <f>E70-F70</f>
        <v>13869.16</v>
      </c>
      <c r="H70" s="35"/>
    </row>
    <row r="71" spans="1:8" ht="21.75" customHeight="1">
      <c r="A71" s="91" t="s">
        <v>75</v>
      </c>
      <c r="B71" s="92" t="s">
        <v>95</v>
      </c>
      <c r="C71" s="37" t="s">
        <v>96</v>
      </c>
      <c r="D71" s="52">
        <v>64003243</v>
      </c>
      <c r="E71" s="36">
        <v>12570</v>
      </c>
      <c r="F71" s="37"/>
      <c r="G71" s="88"/>
      <c r="H71" s="35"/>
    </row>
    <row r="72" spans="1:8" ht="21.75" customHeight="1">
      <c r="A72" s="91"/>
      <c r="B72" s="92"/>
      <c r="C72" s="37"/>
      <c r="D72" s="52">
        <v>64003403</v>
      </c>
      <c r="E72" s="36">
        <v>2000</v>
      </c>
      <c r="F72" s="37"/>
      <c r="G72" s="88"/>
      <c r="H72" s="35"/>
    </row>
    <row r="73" spans="1:8" ht="21.75" customHeight="1">
      <c r="A73" s="38"/>
      <c r="B73" s="28"/>
      <c r="C73" s="5"/>
      <c r="D73" s="52"/>
      <c r="E73" s="36">
        <f>SUM(E71:E72)</f>
        <v>14570</v>
      </c>
      <c r="F73" s="37">
        <v>136.17</v>
      </c>
      <c r="G73" s="88">
        <f>E73-F73</f>
        <v>14433.83</v>
      </c>
      <c r="H73" s="35"/>
    </row>
    <row r="74" spans="1:8" ht="21.75" customHeight="1">
      <c r="A74" s="91" t="s">
        <v>75</v>
      </c>
      <c r="B74" s="92" t="s">
        <v>97</v>
      </c>
      <c r="C74" s="37" t="s">
        <v>98</v>
      </c>
      <c r="D74" s="93">
        <v>21014438</v>
      </c>
      <c r="E74" s="36">
        <v>19500</v>
      </c>
      <c r="F74" s="37"/>
      <c r="G74" s="88"/>
      <c r="H74" s="35"/>
    </row>
    <row r="75" spans="1:8" ht="21.75" customHeight="1">
      <c r="A75" s="91"/>
      <c r="B75" s="92"/>
      <c r="C75" s="37"/>
      <c r="D75" s="93">
        <v>21004460</v>
      </c>
      <c r="E75" s="36">
        <v>5000</v>
      </c>
      <c r="F75" s="37"/>
      <c r="G75" s="88"/>
      <c r="H75" s="35"/>
    </row>
    <row r="76" spans="1:8" ht="21.75" customHeight="1">
      <c r="A76" s="91"/>
      <c r="B76" s="92"/>
      <c r="C76" s="37"/>
      <c r="D76" s="93">
        <v>21014546</v>
      </c>
      <c r="E76" s="36">
        <v>7200</v>
      </c>
      <c r="F76" s="37"/>
      <c r="G76" s="88"/>
      <c r="H76" s="35"/>
    </row>
    <row r="77" spans="1:8" ht="21.75" customHeight="1">
      <c r="A77" s="91"/>
      <c r="B77" s="92"/>
      <c r="C77" s="37"/>
      <c r="D77" s="93"/>
      <c r="E77" s="36">
        <f>SUM(E74:E76)</f>
        <v>31700</v>
      </c>
      <c r="F77" s="37">
        <v>296.26</v>
      </c>
      <c r="G77" s="88">
        <f>E77-F77</f>
        <v>31403.74</v>
      </c>
      <c r="H77" s="35"/>
    </row>
    <row r="78" spans="1:8" ht="21.75" customHeight="1">
      <c r="A78" s="91" t="s">
        <v>75</v>
      </c>
      <c r="B78" s="92" t="s">
        <v>99</v>
      </c>
      <c r="C78" s="37" t="s">
        <v>100</v>
      </c>
      <c r="D78" s="93">
        <v>103210500978</v>
      </c>
      <c r="E78" s="36">
        <v>10000</v>
      </c>
      <c r="F78" s="37"/>
      <c r="G78" s="88"/>
      <c r="H78" s="35"/>
    </row>
    <row r="79" spans="1:8" ht="21.75" customHeight="1">
      <c r="A79" s="91"/>
      <c r="B79" s="92"/>
      <c r="C79" s="37"/>
      <c r="D79" s="93">
        <v>103210700292</v>
      </c>
      <c r="E79" s="36">
        <v>9230</v>
      </c>
      <c r="F79" s="37"/>
      <c r="G79" s="88"/>
      <c r="H79" s="35"/>
    </row>
    <row r="80" spans="1:8" ht="21.75" customHeight="1">
      <c r="A80" s="91"/>
      <c r="B80" s="92"/>
      <c r="C80" s="37"/>
      <c r="D80" s="93">
        <v>103211000111</v>
      </c>
      <c r="E80" s="36">
        <v>9845</v>
      </c>
      <c r="F80" s="37"/>
      <c r="G80" s="88"/>
      <c r="H80" s="35"/>
    </row>
    <row r="81" spans="1:8" ht="21.75" customHeight="1">
      <c r="A81" s="100"/>
      <c r="B81" s="101"/>
      <c r="C81" s="63"/>
      <c r="D81" s="102"/>
      <c r="E81" s="62">
        <f>SUM(E78:E80)</f>
        <v>29075</v>
      </c>
      <c r="F81" s="63">
        <v>271.73</v>
      </c>
      <c r="G81" s="95">
        <f>E81-F81</f>
        <v>28803.27</v>
      </c>
      <c r="H81" s="96"/>
    </row>
    <row r="82" spans="1:9" ht="21.75" customHeight="1">
      <c r="A82" s="91" t="s">
        <v>75</v>
      </c>
      <c r="B82" s="92" t="s">
        <v>101</v>
      </c>
      <c r="C82" s="37" t="s">
        <v>102</v>
      </c>
      <c r="D82" s="93">
        <v>2158922</v>
      </c>
      <c r="E82" s="36">
        <v>9160</v>
      </c>
      <c r="F82" s="37">
        <v>85.61</v>
      </c>
      <c r="G82" s="97">
        <f>E82-F82</f>
        <v>9074.39</v>
      </c>
      <c r="H82" s="35"/>
      <c r="I82" s="5"/>
    </row>
    <row r="83" spans="1:8" s="5" customFormat="1" ht="21.75" customHeight="1">
      <c r="A83" s="91" t="s">
        <v>75</v>
      </c>
      <c r="B83" s="92" t="s">
        <v>103</v>
      </c>
      <c r="C83" s="37" t="s">
        <v>104</v>
      </c>
      <c r="D83" s="93">
        <v>8370402969</v>
      </c>
      <c r="E83" s="36">
        <v>8265</v>
      </c>
      <c r="F83" s="37"/>
      <c r="G83" s="88"/>
      <c r="H83" s="35"/>
    </row>
    <row r="84" spans="1:8" s="5" customFormat="1" ht="21.75" customHeight="1">
      <c r="A84" s="38"/>
      <c r="B84" s="28"/>
      <c r="D84" s="52">
        <v>8370414871</v>
      </c>
      <c r="E84" s="36">
        <v>8265</v>
      </c>
      <c r="F84" s="37"/>
      <c r="G84" s="88"/>
      <c r="H84" s="35"/>
    </row>
    <row r="85" spans="1:8" s="5" customFormat="1" ht="21.75" customHeight="1">
      <c r="A85" s="38"/>
      <c r="B85" s="28"/>
      <c r="D85" s="52">
        <v>8370430674</v>
      </c>
      <c r="E85" s="36">
        <v>8265</v>
      </c>
      <c r="F85" s="37"/>
      <c r="G85" s="88"/>
      <c r="H85" s="35"/>
    </row>
    <row r="86" spans="1:8" s="5" customFormat="1" ht="21.75" customHeight="1">
      <c r="A86" s="38"/>
      <c r="B86" s="28"/>
      <c r="D86" s="52"/>
      <c r="E86" s="36">
        <f>SUM(E83:E85)</f>
        <v>24795</v>
      </c>
      <c r="F86" s="37">
        <v>231.73</v>
      </c>
      <c r="G86" s="88">
        <f>E86-F86</f>
        <v>24563.27</v>
      </c>
      <c r="H86" s="35"/>
    </row>
    <row r="87" spans="1:8" s="5" customFormat="1" ht="21.75" customHeight="1">
      <c r="A87" s="38" t="s">
        <v>75</v>
      </c>
      <c r="B87" s="28" t="s">
        <v>105</v>
      </c>
      <c r="C87" s="5" t="s">
        <v>106</v>
      </c>
      <c r="D87" s="52">
        <v>2110372</v>
      </c>
      <c r="E87" s="36">
        <v>2325</v>
      </c>
      <c r="F87" s="37"/>
      <c r="G87" s="88"/>
      <c r="H87" s="35"/>
    </row>
    <row r="88" spans="1:8" s="5" customFormat="1" ht="21.75" customHeight="1">
      <c r="A88" s="38"/>
      <c r="B88" s="28"/>
      <c r="D88" s="52">
        <v>2111814</v>
      </c>
      <c r="E88" s="36">
        <v>5025</v>
      </c>
      <c r="F88" s="37"/>
      <c r="G88" s="88"/>
      <c r="H88" s="35"/>
    </row>
    <row r="89" spans="1:8" s="5" customFormat="1" ht="21.75" customHeight="1">
      <c r="A89" s="38"/>
      <c r="B89" s="28"/>
      <c r="D89" s="52">
        <v>2112859</v>
      </c>
      <c r="E89" s="36">
        <v>2900</v>
      </c>
      <c r="F89" s="37"/>
      <c r="G89" s="88"/>
      <c r="H89" s="35"/>
    </row>
    <row r="90" spans="1:8" s="5" customFormat="1" ht="21.75" customHeight="1">
      <c r="A90" s="38"/>
      <c r="B90" s="28"/>
      <c r="D90" s="52">
        <v>2114557</v>
      </c>
      <c r="E90" s="36">
        <v>7350</v>
      </c>
      <c r="F90" s="37"/>
      <c r="G90" s="88"/>
      <c r="H90" s="35"/>
    </row>
    <row r="91" spans="1:8" s="5" customFormat="1" ht="21.75" customHeight="1">
      <c r="A91" s="38"/>
      <c r="B91" s="28"/>
      <c r="D91" s="52">
        <v>2114053</v>
      </c>
      <c r="E91" s="36">
        <v>3100</v>
      </c>
      <c r="F91" s="37"/>
      <c r="G91" s="88"/>
      <c r="H91" s="35"/>
    </row>
    <row r="92" spans="1:8" s="5" customFormat="1" ht="21.75" customHeight="1">
      <c r="A92" s="38"/>
      <c r="B92" s="28"/>
      <c r="D92" s="52">
        <v>2116995</v>
      </c>
      <c r="E92" s="36">
        <v>15550</v>
      </c>
      <c r="F92" s="37"/>
      <c r="G92" s="88"/>
      <c r="H92" s="35"/>
    </row>
    <row r="93" spans="1:8" s="5" customFormat="1" ht="21.75" customHeight="1">
      <c r="A93" s="38"/>
      <c r="B93" s="28"/>
      <c r="D93" s="52">
        <v>2118348</v>
      </c>
      <c r="E93" s="36">
        <v>37735</v>
      </c>
      <c r="F93" s="37"/>
      <c r="G93" s="88"/>
      <c r="H93" s="35"/>
    </row>
    <row r="94" spans="1:8" s="5" customFormat="1" ht="21.75" customHeight="1">
      <c r="A94" s="38"/>
      <c r="B94" s="28"/>
      <c r="D94" s="52">
        <v>2150299</v>
      </c>
      <c r="E94" s="36">
        <v>5025</v>
      </c>
      <c r="F94" s="37"/>
      <c r="G94" s="88"/>
      <c r="H94" s="35"/>
    </row>
    <row r="95" spans="1:8" s="5" customFormat="1" ht="21.75" customHeight="1">
      <c r="A95" s="38"/>
      <c r="B95" s="28"/>
      <c r="D95" s="52"/>
      <c r="E95" s="36">
        <f>SUM(E87:E94)</f>
        <v>79010</v>
      </c>
      <c r="F95" s="37">
        <v>738.41</v>
      </c>
      <c r="G95" s="88">
        <f>E95-F95</f>
        <v>78271.59</v>
      </c>
      <c r="H95" s="35"/>
    </row>
    <row r="96" spans="1:8" s="5" customFormat="1" ht="21.75" customHeight="1">
      <c r="A96" s="91" t="s">
        <v>75</v>
      </c>
      <c r="B96" s="92" t="s">
        <v>107</v>
      </c>
      <c r="C96" s="37" t="s">
        <v>108</v>
      </c>
      <c r="D96" s="52">
        <v>2116717</v>
      </c>
      <c r="E96" s="36">
        <v>10300</v>
      </c>
      <c r="F96" s="37"/>
      <c r="G96" s="88"/>
      <c r="H96" s="35"/>
    </row>
    <row r="97" spans="1:8" s="5" customFormat="1" ht="21.75" customHeight="1">
      <c r="A97" s="38"/>
      <c r="B97" s="28"/>
      <c r="D97" s="52">
        <v>2119753</v>
      </c>
      <c r="E97" s="36">
        <v>2448</v>
      </c>
      <c r="F97" s="37"/>
      <c r="G97" s="88"/>
      <c r="H97" s="35"/>
    </row>
    <row r="98" spans="1:8" s="5" customFormat="1" ht="21.75" customHeight="1">
      <c r="A98" s="38"/>
      <c r="B98" s="28"/>
      <c r="D98" s="52">
        <v>2125068</v>
      </c>
      <c r="E98" s="36">
        <v>5200</v>
      </c>
      <c r="F98" s="37"/>
      <c r="G98" s="88"/>
      <c r="H98" s="35"/>
    </row>
    <row r="99" spans="1:8" s="5" customFormat="1" ht="21.75" customHeight="1">
      <c r="A99" s="38"/>
      <c r="B99" s="28"/>
      <c r="D99" s="52">
        <v>2130139</v>
      </c>
      <c r="E99" s="36">
        <v>3880</v>
      </c>
      <c r="F99" s="37"/>
      <c r="G99" s="88"/>
      <c r="H99" s="35"/>
    </row>
    <row r="100" spans="1:8" s="5" customFormat="1" ht="21.75" customHeight="1">
      <c r="A100" s="38"/>
      <c r="B100" s="28"/>
      <c r="D100" s="52"/>
      <c r="E100" s="36">
        <f>SUM(E96:E99)</f>
        <v>21828</v>
      </c>
      <c r="F100" s="37">
        <v>204</v>
      </c>
      <c r="G100" s="88">
        <f>E100-F100</f>
        <v>21624</v>
      </c>
      <c r="H100" s="35"/>
    </row>
    <row r="101" spans="1:8" s="37" customFormat="1" ht="21.75" customHeight="1">
      <c r="A101" s="91" t="s">
        <v>75</v>
      </c>
      <c r="B101" s="92" t="s">
        <v>109</v>
      </c>
      <c r="C101" s="37" t="s">
        <v>110</v>
      </c>
      <c r="D101" s="93">
        <v>640505</v>
      </c>
      <c r="E101" s="36">
        <v>29990</v>
      </c>
      <c r="F101" s="37">
        <v>280.28</v>
      </c>
      <c r="G101" s="88">
        <f>E101-F101</f>
        <v>29709.72</v>
      </c>
      <c r="H101" s="99"/>
    </row>
    <row r="102" spans="1:8" s="37" customFormat="1" ht="21.75" customHeight="1">
      <c r="A102" s="91" t="s">
        <v>75</v>
      </c>
      <c r="B102" s="92" t="s">
        <v>111</v>
      </c>
      <c r="C102" s="37" t="s">
        <v>112</v>
      </c>
      <c r="D102" s="93">
        <v>210600695</v>
      </c>
      <c r="E102" s="36">
        <v>5500</v>
      </c>
      <c r="F102" s="37">
        <v>51.4</v>
      </c>
      <c r="G102" s="88">
        <f aca="true" t="shared" si="0" ref="G102:G110">E102-F102</f>
        <v>5448.6</v>
      </c>
      <c r="H102" s="99"/>
    </row>
    <row r="103" spans="1:8" s="37" customFormat="1" ht="21.75" customHeight="1">
      <c r="A103" s="91" t="s">
        <v>75</v>
      </c>
      <c r="B103" s="92" t="s">
        <v>113</v>
      </c>
      <c r="C103" s="37" t="s">
        <v>114</v>
      </c>
      <c r="D103" s="93">
        <v>6907</v>
      </c>
      <c r="E103" s="36">
        <v>6600</v>
      </c>
      <c r="G103" s="88">
        <f t="shared" si="0"/>
        <v>6600</v>
      </c>
      <c r="H103" s="99"/>
    </row>
    <row r="104" spans="1:8" s="37" customFormat="1" ht="21.75" customHeight="1">
      <c r="A104" s="91"/>
      <c r="B104" s="92"/>
      <c r="D104" s="93">
        <v>8271</v>
      </c>
      <c r="E104" s="36">
        <v>6600</v>
      </c>
      <c r="G104" s="88">
        <f t="shared" si="0"/>
        <v>6600</v>
      </c>
      <c r="H104" s="99"/>
    </row>
    <row r="105" spans="1:8" s="37" customFormat="1" ht="21.75" customHeight="1">
      <c r="A105" s="91"/>
      <c r="B105" s="92"/>
      <c r="D105" s="93">
        <v>7122</v>
      </c>
      <c r="E105" s="36">
        <v>24000</v>
      </c>
      <c r="G105" s="88">
        <f t="shared" si="0"/>
        <v>24000</v>
      </c>
      <c r="H105" s="99"/>
    </row>
    <row r="106" spans="1:8" s="37" customFormat="1" ht="21.75" customHeight="1">
      <c r="A106" s="91"/>
      <c r="B106" s="92"/>
      <c r="D106" s="93">
        <v>11226</v>
      </c>
      <c r="E106" s="36">
        <v>3477.5</v>
      </c>
      <c r="G106" s="88">
        <f t="shared" si="0"/>
        <v>3477.5</v>
      </c>
      <c r="H106" s="99"/>
    </row>
    <row r="107" spans="1:8" s="37" customFormat="1" ht="21.75" customHeight="1">
      <c r="A107" s="91"/>
      <c r="B107" s="92"/>
      <c r="D107" s="93">
        <v>102533</v>
      </c>
      <c r="E107" s="36">
        <v>6420</v>
      </c>
      <c r="G107" s="88">
        <f t="shared" si="0"/>
        <v>6420</v>
      </c>
      <c r="H107" s="99"/>
    </row>
    <row r="108" spans="1:8" s="37" customFormat="1" ht="21.75" customHeight="1">
      <c r="A108" s="91"/>
      <c r="B108" s="92"/>
      <c r="D108" s="93">
        <v>12739</v>
      </c>
      <c r="E108" s="36">
        <v>72000</v>
      </c>
      <c r="G108" s="88">
        <f t="shared" si="0"/>
        <v>72000</v>
      </c>
      <c r="H108" s="99"/>
    </row>
    <row r="109" spans="1:8" s="37" customFormat="1" ht="21.75" customHeight="1">
      <c r="A109" s="91"/>
      <c r="B109" s="92"/>
      <c r="D109" s="93">
        <v>13332</v>
      </c>
      <c r="E109" s="36">
        <v>13200</v>
      </c>
      <c r="G109" s="88">
        <f t="shared" si="0"/>
        <v>13200</v>
      </c>
      <c r="H109" s="99"/>
    </row>
    <row r="110" spans="1:8" s="37" customFormat="1" ht="21.75" customHeight="1">
      <c r="A110" s="91"/>
      <c r="B110" s="92"/>
      <c r="D110" s="93"/>
      <c r="E110" s="36">
        <f>SUM(E103:E109)</f>
        <v>132297.5</v>
      </c>
      <c r="F110" s="37">
        <v>1236.43</v>
      </c>
      <c r="G110" s="88">
        <f t="shared" si="0"/>
        <v>131061.07</v>
      </c>
      <c r="H110" s="99"/>
    </row>
    <row r="111" spans="1:8" s="37" customFormat="1" ht="21.75" customHeight="1">
      <c r="A111" s="91" t="s">
        <v>119</v>
      </c>
      <c r="B111" s="92" t="s">
        <v>118</v>
      </c>
      <c r="C111" s="37" t="s">
        <v>115</v>
      </c>
      <c r="D111" s="93" t="s">
        <v>116</v>
      </c>
      <c r="E111" s="36">
        <v>4800</v>
      </c>
      <c r="G111" s="88"/>
      <c r="H111" s="99"/>
    </row>
    <row r="112" spans="1:8" s="37" customFormat="1" ht="21.75" customHeight="1">
      <c r="A112" s="91"/>
      <c r="B112" s="92"/>
      <c r="D112" s="93" t="s">
        <v>117</v>
      </c>
      <c r="E112" s="36">
        <v>38500</v>
      </c>
      <c r="G112" s="88"/>
      <c r="H112" s="99"/>
    </row>
    <row r="113" spans="1:8" s="37" customFormat="1" ht="21.75" customHeight="1">
      <c r="A113" s="91"/>
      <c r="B113" s="92"/>
      <c r="D113" s="93"/>
      <c r="E113" s="36">
        <f>SUM(E111:E112)</f>
        <v>43300</v>
      </c>
      <c r="F113" s="37">
        <v>404.67</v>
      </c>
      <c r="G113" s="88">
        <f>E113-F113</f>
        <v>42895.33</v>
      </c>
      <c r="H113" s="99"/>
    </row>
    <row r="114" spans="1:8" s="37" customFormat="1" ht="21.75" customHeight="1">
      <c r="A114" s="91" t="s">
        <v>75</v>
      </c>
      <c r="B114" s="92" t="s">
        <v>120</v>
      </c>
      <c r="C114" s="37" t="s">
        <v>127</v>
      </c>
      <c r="D114" s="93" t="s">
        <v>121</v>
      </c>
      <c r="E114" s="36">
        <v>16437.4</v>
      </c>
      <c r="F114" s="37">
        <v>153.62</v>
      </c>
      <c r="G114" s="88">
        <f>E114-F114</f>
        <v>16283.78</v>
      </c>
      <c r="H114" s="99"/>
    </row>
    <row r="115" spans="1:8" s="37" customFormat="1" ht="21.75" customHeight="1">
      <c r="A115" s="91" t="s">
        <v>128</v>
      </c>
      <c r="B115" s="92" t="s">
        <v>120</v>
      </c>
      <c r="C115" s="37" t="s">
        <v>127</v>
      </c>
      <c r="D115" s="93" t="s">
        <v>129</v>
      </c>
      <c r="E115" s="36">
        <v>4449.4</v>
      </c>
      <c r="F115" s="37">
        <v>41.58</v>
      </c>
      <c r="G115" s="88">
        <f>E115-F115</f>
        <v>4407.82</v>
      </c>
      <c r="H115" s="99"/>
    </row>
    <row r="116" spans="1:8" s="37" customFormat="1" ht="21.75" customHeight="1">
      <c r="A116" s="91" t="s">
        <v>75</v>
      </c>
      <c r="B116" s="92" t="s">
        <v>122</v>
      </c>
      <c r="C116" s="37" t="s">
        <v>123</v>
      </c>
      <c r="D116" s="93">
        <v>21794</v>
      </c>
      <c r="E116" s="36">
        <v>4000</v>
      </c>
      <c r="G116" s="88"/>
      <c r="H116" s="99"/>
    </row>
    <row r="117" spans="1:8" s="5" customFormat="1" ht="21.75" customHeight="1">
      <c r="A117" s="38"/>
      <c r="B117" s="28"/>
      <c r="D117" s="52">
        <v>21795</v>
      </c>
      <c r="E117" s="36">
        <v>4000</v>
      </c>
      <c r="F117" s="37"/>
      <c r="G117" s="88"/>
      <c r="H117" s="35"/>
    </row>
    <row r="118" spans="1:8" s="5" customFormat="1" ht="21.75" customHeight="1">
      <c r="A118" s="38"/>
      <c r="B118" s="28"/>
      <c r="D118" s="52"/>
      <c r="E118" s="36">
        <f>SUM(E116:E117)</f>
        <v>8000</v>
      </c>
      <c r="F118" s="37">
        <v>36.45</v>
      </c>
      <c r="G118" s="88">
        <f>E118-F118</f>
        <v>7963.55</v>
      </c>
      <c r="H118" s="35"/>
    </row>
    <row r="119" spans="1:8" s="5" customFormat="1" ht="21.75" customHeight="1">
      <c r="A119" s="38" t="s">
        <v>128</v>
      </c>
      <c r="B119" s="28" t="s">
        <v>130</v>
      </c>
      <c r="C119" s="5" t="s">
        <v>131</v>
      </c>
      <c r="D119" s="52" t="s">
        <v>132</v>
      </c>
      <c r="E119" s="36">
        <v>3780.01</v>
      </c>
      <c r="F119" s="37">
        <v>35.33</v>
      </c>
      <c r="G119" s="88">
        <f>E119-F119</f>
        <v>3744.6800000000003</v>
      </c>
      <c r="H119" s="35"/>
    </row>
    <row r="120" spans="1:8" s="5" customFormat="1" ht="21.75" customHeight="1">
      <c r="A120" s="38" t="s">
        <v>128</v>
      </c>
      <c r="B120" s="28" t="s">
        <v>133</v>
      </c>
      <c r="C120" s="5" t="s">
        <v>134</v>
      </c>
      <c r="D120" s="52">
        <v>6641203783</v>
      </c>
      <c r="E120" s="36">
        <v>1950</v>
      </c>
      <c r="F120" s="37"/>
      <c r="G120" s="88"/>
      <c r="H120" s="35"/>
    </row>
    <row r="121" spans="1:8" s="5" customFormat="1" ht="21.75" customHeight="1">
      <c r="A121" s="38"/>
      <c r="B121" s="28"/>
      <c r="D121" s="52">
        <v>6641203784</v>
      </c>
      <c r="E121" s="36">
        <v>7800</v>
      </c>
      <c r="F121" s="37"/>
      <c r="G121" s="88"/>
      <c r="H121" s="35"/>
    </row>
    <row r="122" spans="1:8" s="5" customFormat="1" ht="21.75" customHeight="1">
      <c r="A122" s="38"/>
      <c r="B122" s="28"/>
      <c r="D122" s="52"/>
      <c r="E122" s="36">
        <f>SUM(E120:E121)</f>
        <v>9750</v>
      </c>
      <c r="F122" s="37">
        <v>91.12</v>
      </c>
      <c r="G122" s="88">
        <f>E122-F122</f>
        <v>9658.88</v>
      </c>
      <c r="H122" s="35"/>
    </row>
    <row r="123" spans="1:8" s="5" customFormat="1" ht="21.75" customHeight="1">
      <c r="A123" s="38" t="s">
        <v>128</v>
      </c>
      <c r="B123" s="28" t="s">
        <v>135</v>
      </c>
      <c r="C123" s="5" t="s">
        <v>136</v>
      </c>
      <c r="D123" s="52">
        <v>6050086146</v>
      </c>
      <c r="E123" s="36">
        <v>24894</v>
      </c>
      <c r="F123" s="37"/>
      <c r="G123" s="88">
        <f>E123-F123</f>
        <v>24894</v>
      </c>
      <c r="H123" s="35"/>
    </row>
    <row r="124" spans="1:8" s="5" customFormat="1" ht="21.75" customHeight="1">
      <c r="A124" s="38"/>
      <c r="B124" s="28"/>
      <c r="D124" s="52"/>
      <c r="E124" s="36"/>
      <c r="F124" s="37"/>
      <c r="G124" s="88">
        <f>E124-F124</f>
        <v>0</v>
      </c>
      <c r="H124" s="35"/>
    </row>
    <row r="125" spans="1:8" s="5" customFormat="1" ht="21.75" customHeight="1">
      <c r="A125" s="38" t="s">
        <v>128</v>
      </c>
      <c r="B125" s="28" t="s">
        <v>137</v>
      </c>
      <c r="C125" s="5" t="s">
        <v>57</v>
      </c>
      <c r="D125" s="52">
        <v>6412013</v>
      </c>
      <c r="E125" s="36">
        <v>19800</v>
      </c>
      <c r="F125" s="37"/>
      <c r="G125" s="88"/>
      <c r="H125" s="35"/>
    </row>
    <row r="126" spans="1:8" s="5" customFormat="1" ht="21.75" customHeight="1">
      <c r="A126" s="38"/>
      <c r="B126" s="28"/>
      <c r="D126" s="52">
        <v>6412014</v>
      </c>
      <c r="E126" s="36">
        <v>10564</v>
      </c>
      <c r="F126" s="37"/>
      <c r="G126" s="88"/>
      <c r="H126" s="35"/>
    </row>
    <row r="127" spans="1:8" s="5" customFormat="1" ht="21.75" customHeight="1">
      <c r="A127" s="38"/>
      <c r="B127" s="28"/>
      <c r="D127" s="52"/>
      <c r="E127" s="36">
        <f>SUM(E125:E126)</f>
        <v>30364</v>
      </c>
      <c r="F127" s="37">
        <v>283.78</v>
      </c>
      <c r="G127" s="88">
        <f aca="true" t="shared" si="1" ref="G127:G132">E127-F127</f>
        <v>30080.22</v>
      </c>
      <c r="H127" s="35"/>
    </row>
    <row r="128" spans="1:8" s="5" customFormat="1" ht="21.75" customHeight="1">
      <c r="A128" s="38" t="s">
        <v>138</v>
      </c>
      <c r="B128" s="28" t="s">
        <v>139</v>
      </c>
      <c r="C128" s="5" t="s">
        <v>74</v>
      </c>
      <c r="D128" s="52" t="s">
        <v>140</v>
      </c>
      <c r="E128" s="36">
        <v>11149.4</v>
      </c>
      <c r="F128" s="37">
        <v>104.2</v>
      </c>
      <c r="G128" s="88">
        <f t="shared" si="1"/>
        <v>11045.199999999999</v>
      </c>
      <c r="H128" s="35"/>
    </row>
    <row r="129" spans="1:8" s="5" customFormat="1" ht="21.75" customHeight="1">
      <c r="A129" s="38" t="s">
        <v>128</v>
      </c>
      <c r="B129" s="28" t="s">
        <v>141</v>
      </c>
      <c r="C129" s="5" t="s">
        <v>142</v>
      </c>
      <c r="D129" s="52" t="s">
        <v>143</v>
      </c>
      <c r="E129" s="36">
        <v>22117.67</v>
      </c>
      <c r="F129" s="37">
        <v>206.71</v>
      </c>
      <c r="G129" s="88">
        <f t="shared" si="1"/>
        <v>21910.96</v>
      </c>
      <c r="H129" s="35"/>
    </row>
    <row r="130" spans="1:8" s="5" customFormat="1" ht="21.75" customHeight="1">
      <c r="A130" s="38" t="s">
        <v>128</v>
      </c>
      <c r="B130" s="28" t="s">
        <v>144</v>
      </c>
      <c r="C130" s="5" t="s">
        <v>145</v>
      </c>
      <c r="D130" s="52" t="s">
        <v>146</v>
      </c>
      <c r="E130" s="36">
        <v>3750</v>
      </c>
      <c r="F130" s="37">
        <v>35.05</v>
      </c>
      <c r="G130" s="88">
        <f t="shared" si="1"/>
        <v>3714.95</v>
      </c>
      <c r="H130" s="35"/>
    </row>
    <row r="131" spans="1:8" s="5" customFormat="1" ht="21.75" customHeight="1">
      <c r="A131" s="38" t="s">
        <v>128</v>
      </c>
      <c r="B131" s="28" t="s">
        <v>147</v>
      </c>
      <c r="C131" s="5" t="s">
        <v>148</v>
      </c>
      <c r="D131" s="52">
        <v>20210536</v>
      </c>
      <c r="E131" s="36">
        <v>25000</v>
      </c>
      <c r="F131" s="37">
        <v>233.64</v>
      </c>
      <c r="G131" s="88">
        <f t="shared" si="1"/>
        <v>24766.36</v>
      </c>
      <c r="H131" s="35"/>
    </row>
    <row r="132" spans="1:8" s="5" customFormat="1" ht="21.75" customHeight="1">
      <c r="A132" s="38" t="s">
        <v>128</v>
      </c>
      <c r="B132" s="28" t="s">
        <v>149</v>
      </c>
      <c r="C132" s="5" t="s">
        <v>150</v>
      </c>
      <c r="D132" s="52"/>
      <c r="E132" s="36">
        <v>49215</v>
      </c>
      <c r="F132" s="37">
        <v>492.15</v>
      </c>
      <c r="G132" s="88">
        <f t="shared" si="1"/>
        <v>48722.85</v>
      </c>
      <c r="H132" s="35"/>
    </row>
    <row r="133" spans="1:8" s="5" customFormat="1" ht="21.75" customHeight="1">
      <c r="A133" s="38"/>
      <c r="B133" s="28"/>
      <c r="D133" s="52"/>
      <c r="E133" s="36"/>
      <c r="F133" s="37"/>
      <c r="G133" s="88"/>
      <c r="H133" s="35"/>
    </row>
    <row r="134" spans="1:8" s="5" customFormat="1" ht="21.75" customHeight="1">
      <c r="A134" s="38"/>
      <c r="B134" s="28"/>
      <c r="D134" s="52"/>
      <c r="E134" s="36"/>
      <c r="F134" s="37"/>
      <c r="G134" s="88"/>
      <c r="H134" s="35"/>
    </row>
    <row r="135" spans="1:8" s="5" customFormat="1" ht="21.75" customHeight="1">
      <c r="A135" s="38"/>
      <c r="B135" s="28"/>
      <c r="D135" s="52"/>
      <c r="E135" s="36"/>
      <c r="F135" s="37"/>
      <c r="G135" s="88"/>
      <c r="H135" s="35"/>
    </row>
    <row r="136" spans="1:8" s="5" customFormat="1" ht="21.75" customHeight="1">
      <c r="A136" s="38"/>
      <c r="B136" s="28"/>
      <c r="D136" s="52"/>
      <c r="E136" s="36"/>
      <c r="F136" s="37"/>
      <c r="G136" s="88"/>
      <c r="H136" s="35"/>
    </row>
    <row r="137" spans="1:8" s="5" customFormat="1" ht="21.75" customHeight="1">
      <c r="A137" s="38" t="s">
        <v>128</v>
      </c>
      <c r="B137" s="28" t="s">
        <v>151</v>
      </c>
      <c r="C137" s="5" t="s">
        <v>152</v>
      </c>
      <c r="D137" s="52" t="s">
        <v>153</v>
      </c>
      <c r="E137" s="36">
        <v>10440</v>
      </c>
      <c r="F137" s="37">
        <v>97.57</v>
      </c>
      <c r="G137" s="88">
        <f>E137-F137</f>
        <v>10342.43</v>
      </c>
      <c r="H137" s="35"/>
    </row>
    <row r="138" spans="1:8" s="5" customFormat="1" ht="21.75" customHeight="1">
      <c r="A138" s="38" t="s">
        <v>128</v>
      </c>
      <c r="B138" s="28" t="s">
        <v>154</v>
      </c>
      <c r="C138" s="5" t="s">
        <v>232</v>
      </c>
      <c r="D138" s="52">
        <v>6410000111</v>
      </c>
      <c r="E138" s="36">
        <v>6720</v>
      </c>
      <c r="F138" s="37"/>
      <c r="G138" s="88"/>
      <c r="H138" s="35"/>
    </row>
    <row r="139" spans="1:8" s="5" customFormat="1" ht="21.75" customHeight="1">
      <c r="A139" s="38"/>
      <c r="B139" s="28"/>
      <c r="D139" s="52">
        <v>6411001590</v>
      </c>
      <c r="E139" s="36">
        <v>13520</v>
      </c>
      <c r="F139" s="37"/>
      <c r="G139" s="88"/>
      <c r="H139" s="35"/>
    </row>
    <row r="140" spans="1:8" s="5" customFormat="1" ht="21.75" customHeight="1">
      <c r="A140" s="38"/>
      <c r="B140" s="28"/>
      <c r="D140" s="52">
        <v>6411001347</v>
      </c>
      <c r="E140" s="36">
        <v>7800</v>
      </c>
      <c r="F140" s="37"/>
      <c r="G140" s="88"/>
      <c r="H140" s="35"/>
    </row>
    <row r="141" spans="1:8" s="5" customFormat="1" ht="21.75" customHeight="1">
      <c r="A141" s="38"/>
      <c r="B141" s="28"/>
      <c r="D141" s="52">
        <v>6411001812</v>
      </c>
      <c r="E141" s="36">
        <v>1375</v>
      </c>
      <c r="F141" s="37"/>
      <c r="G141" s="88"/>
      <c r="H141" s="35"/>
    </row>
    <row r="142" spans="1:8" s="5" customFormat="1" ht="21.75" customHeight="1">
      <c r="A142" s="38"/>
      <c r="B142" s="28"/>
      <c r="D142" s="52">
        <v>6411003336</v>
      </c>
      <c r="E142" s="36">
        <v>850</v>
      </c>
      <c r="F142" s="37"/>
      <c r="G142" s="88"/>
      <c r="H142" s="35"/>
    </row>
    <row r="143" spans="1:8" s="5" customFormat="1" ht="21.75" customHeight="1">
      <c r="A143" s="38"/>
      <c r="B143" s="28"/>
      <c r="D143" s="52">
        <v>6411005870</v>
      </c>
      <c r="E143" s="36">
        <v>1375</v>
      </c>
      <c r="F143" s="37"/>
      <c r="G143" s="88"/>
      <c r="H143" s="35"/>
    </row>
    <row r="144" spans="1:8" s="5" customFormat="1" ht="21.75" customHeight="1">
      <c r="A144" s="38"/>
      <c r="B144" s="28"/>
      <c r="D144" s="52">
        <v>6412003072</v>
      </c>
      <c r="E144" s="36">
        <v>1800</v>
      </c>
      <c r="F144" s="37"/>
      <c r="G144" s="88"/>
      <c r="H144" s="35"/>
    </row>
    <row r="145" spans="1:8" s="5" customFormat="1" ht="21.75" customHeight="1">
      <c r="A145" s="38"/>
      <c r="B145" s="28"/>
      <c r="D145" s="52"/>
      <c r="E145" s="36">
        <f>SUM(E138:E144)</f>
        <v>33440</v>
      </c>
      <c r="F145" s="37">
        <v>312.52</v>
      </c>
      <c r="G145" s="88">
        <f>E145-F145</f>
        <v>33127.48</v>
      </c>
      <c r="H145" s="35"/>
    </row>
    <row r="146" spans="1:8" s="5" customFormat="1" ht="21.75" customHeight="1">
      <c r="A146" s="38" t="s">
        <v>128</v>
      </c>
      <c r="B146" s="28" t="s">
        <v>155</v>
      </c>
      <c r="C146" s="5" t="s">
        <v>156</v>
      </c>
      <c r="D146" s="52" t="s">
        <v>157</v>
      </c>
      <c r="E146" s="36">
        <v>11000</v>
      </c>
      <c r="F146" s="37"/>
      <c r="G146" s="88"/>
      <c r="H146" s="35"/>
    </row>
    <row r="147" spans="1:8" s="5" customFormat="1" ht="21.75" customHeight="1">
      <c r="A147" s="38"/>
      <c r="B147" s="28"/>
      <c r="D147" s="52" t="s">
        <v>158</v>
      </c>
      <c r="E147" s="36">
        <v>16900</v>
      </c>
      <c r="F147" s="37"/>
      <c r="G147" s="88"/>
      <c r="H147" s="35"/>
    </row>
    <row r="148" spans="1:8" s="5" customFormat="1" ht="21.75" customHeight="1">
      <c r="A148" s="38"/>
      <c r="B148" s="28"/>
      <c r="D148" s="52"/>
      <c r="E148" s="36">
        <f>SUM(E146:E147)</f>
        <v>27900</v>
      </c>
      <c r="F148" s="37">
        <v>260.75</v>
      </c>
      <c r="G148" s="88">
        <f>E148-F148</f>
        <v>27639.25</v>
      </c>
      <c r="H148" s="35"/>
    </row>
    <row r="149" spans="1:8" s="5" customFormat="1" ht="21.75" customHeight="1">
      <c r="A149" s="38"/>
      <c r="B149" s="28"/>
      <c r="D149" s="52"/>
      <c r="E149" s="36"/>
      <c r="F149" s="37"/>
      <c r="G149" s="88">
        <f>E149-F149</f>
        <v>0</v>
      </c>
      <c r="H149" s="35"/>
    </row>
    <row r="150" spans="1:8" s="5" customFormat="1" ht="21.75" customHeight="1">
      <c r="A150" s="38" t="s">
        <v>128</v>
      </c>
      <c r="B150" s="28" t="s">
        <v>159</v>
      </c>
      <c r="C150" s="5" t="s">
        <v>160</v>
      </c>
      <c r="D150" s="52" t="s">
        <v>161</v>
      </c>
      <c r="E150" s="36">
        <v>192992</v>
      </c>
      <c r="F150" s="37">
        <v>1803.66</v>
      </c>
      <c r="G150" s="88">
        <f>E150-F150</f>
        <v>191188.34</v>
      </c>
      <c r="H150" s="35"/>
    </row>
    <row r="151" spans="1:8" s="5" customFormat="1" ht="21.75" customHeight="1">
      <c r="A151" s="38" t="s">
        <v>128</v>
      </c>
      <c r="B151" s="28" t="s">
        <v>162</v>
      </c>
      <c r="C151" s="5" t="s">
        <v>163</v>
      </c>
      <c r="D151" s="52">
        <v>1091354</v>
      </c>
      <c r="E151" s="36">
        <v>3700</v>
      </c>
      <c r="F151" s="37"/>
      <c r="G151" s="88"/>
      <c r="H151" s="35"/>
    </row>
    <row r="152" spans="1:8" s="5" customFormat="1" ht="21.75" customHeight="1">
      <c r="A152" s="38"/>
      <c r="B152" s="28"/>
      <c r="D152" s="52">
        <v>1100900</v>
      </c>
      <c r="E152" s="36">
        <v>3750</v>
      </c>
      <c r="F152" s="37"/>
      <c r="G152" s="88"/>
      <c r="H152" s="35"/>
    </row>
    <row r="153" spans="1:8" s="5" customFormat="1" ht="21.75" customHeight="1">
      <c r="A153" s="38"/>
      <c r="B153" s="28"/>
      <c r="D153" s="52">
        <v>1120130</v>
      </c>
      <c r="E153" s="36">
        <v>13000</v>
      </c>
      <c r="F153" s="37"/>
      <c r="G153" s="88"/>
      <c r="H153" s="35"/>
    </row>
    <row r="154" spans="1:8" s="5" customFormat="1" ht="21.75" customHeight="1">
      <c r="A154" s="38"/>
      <c r="B154" s="28"/>
      <c r="D154" s="52">
        <v>1120131</v>
      </c>
      <c r="E154" s="36">
        <v>3000</v>
      </c>
      <c r="F154" s="37"/>
      <c r="G154" s="88"/>
      <c r="H154" s="35"/>
    </row>
    <row r="155" spans="1:8" s="5" customFormat="1" ht="21.75" customHeight="1">
      <c r="A155" s="38"/>
      <c r="B155" s="28"/>
      <c r="D155" s="52"/>
      <c r="E155" s="36">
        <f>SUM(E151:E154)</f>
        <v>23450</v>
      </c>
      <c r="F155" s="37">
        <v>219.16</v>
      </c>
      <c r="G155" s="88">
        <f>E155-F155</f>
        <v>23230.84</v>
      </c>
      <c r="H155" s="35"/>
    </row>
    <row r="156" spans="1:8" s="5" customFormat="1" ht="21.75" customHeight="1">
      <c r="A156" s="38" t="s">
        <v>128</v>
      </c>
      <c r="B156" s="28" t="s">
        <v>164</v>
      </c>
      <c r="C156" s="5" t="s">
        <v>165</v>
      </c>
      <c r="D156" s="52" t="s">
        <v>166</v>
      </c>
      <c r="E156" s="36">
        <v>21250</v>
      </c>
      <c r="F156" s="94">
        <v>198.6</v>
      </c>
      <c r="G156" s="88">
        <f>E156-F156</f>
        <v>21051.4</v>
      </c>
      <c r="H156" s="35"/>
    </row>
    <row r="157" spans="1:8" s="5" customFormat="1" ht="21.75" customHeight="1">
      <c r="A157" s="38" t="s">
        <v>128</v>
      </c>
      <c r="B157" s="28" t="s">
        <v>167</v>
      </c>
      <c r="C157" s="5" t="s">
        <v>211</v>
      </c>
      <c r="D157" s="52">
        <v>6409011</v>
      </c>
      <c r="E157" s="36">
        <v>297160</v>
      </c>
      <c r="F157" s="94"/>
      <c r="G157" s="88"/>
      <c r="H157" s="35"/>
    </row>
    <row r="158" spans="1:8" s="5" customFormat="1" ht="21.75" customHeight="1">
      <c r="A158" s="38"/>
      <c r="B158" s="28"/>
      <c r="D158" s="52">
        <v>6401027</v>
      </c>
      <c r="E158" s="36">
        <v>404640</v>
      </c>
      <c r="F158" s="94"/>
      <c r="G158" s="88"/>
      <c r="H158" s="35"/>
    </row>
    <row r="159" spans="1:8" s="5" customFormat="1" ht="21.75" customHeight="1">
      <c r="A159" s="38"/>
      <c r="B159" s="28"/>
      <c r="D159" s="52">
        <v>6411014</v>
      </c>
      <c r="E159" s="36">
        <v>369320</v>
      </c>
      <c r="F159" s="94"/>
      <c r="G159" s="88"/>
      <c r="H159" s="35"/>
    </row>
    <row r="160" spans="1:8" s="5" customFormat="1" ht="21.75" customHeight="1">
      <c r="A160" s="38"/>
      <c r="B160" s="28"/>
      <c r="D160" s="52">
        <v>6412022</v>
      </c>
      <c r="E160" s="36">
        <v>415140</v>
      </c>
      <c r="F160" s="94"/>
      <c r="G160" s="88"/>
      <c r="H160" s="35"/>
    </row>
    <row r="161" spans="1:8" s="5" customFormat="1" ht="21.75" customHeight="1">
      <c r="A161" s="38"/>
      <c r="B161" s="28"/>
      <c r="D161" s="52"/>
      <c r="E161" s="36">
        <f>SUM(E157:E160)</f>
        <v>1486260</v>
      </c>
      <c r="F161" s="94">
        <v>13890.28</v>
      </c>
      <c r="G161" s="88">
        <f>E161-F161</f>
        <v>1472369.72</v>
      </c>
      <c r="H161" s="35"/>
    </row>
    <row r="162" spans="1:8" s="5" customFormat="1" ht="21.75" customHeight="1">
      <c r="A162" s="38" t="s">
        <v>128</v>
      </c>
      <c r="B162" s="28" t="s">
        <v>168</v>
      </c>
      <c r="C162" s="5" t="s">
        <v>169</v>
      </c>
      <c r="D162" s="52">
        <v>640384</v>
      </c>
      <c r="E162" s="36">
        <v>9000</v>
      </c>
      <c r="F162" s="37"/>
      <c r="G162" s="88"/>
      <c r="H162" s="35"/>
    </row>
    <row r="163" spans="1:8" s="5" customFormat="1" ht="21.75" customHeight="1">
      <c r="A163" s="38"/>
      <c r="B163" s="28"/>
      <c r="D163" s="52">
        <v>640429</v>
      </c>
      <c r="E163" s="36">
        <v>6500</v>
      </c>
      <c r="F163" s="37"/>
      <c r="G163" s="88"/>
      <c r="H163" s="35"/>
    </row>
    <row r="164" spans="1:8" s="5" customFormat="1" ht="21.75" customHeight="1">
      <c r="A164" s="38"/>
      <c r="B164" s="28"/>
      <c r="D164" s="52">
        <v>640455</v>
      </c>
      <c r="E164" s="36">
        <v>3000</v>
      </c>
      <c r="F164" s="37"/>
      <c r="G164" s="88"/>
      <c r="H164" s="35"/>
    </row>
    <row r="165" spans="1:8" s="5" customFormat="1" ht="21.75" customHeight="1">
      <c r="A165" s="38"/>
      <c r="B165" s="28"/>
      <c r="D165" s="52">
        <v>640444</v>
      </c>
      <c r="E165" s="36">
        <v>9000</v>
      </c>
      <c r="F165" s="37"/>
      <c r="G165" s="88"/>
      <c r="H165" s="35"/>
    </row>
    <row r="166" spans="1:8" s="5" customFormat="1" ht="21.75" customHeight="1">
      <c r="A166" s="38"/>
      <c r="B166" s="28"/>
      <c r="D166" s="52">
        <v>640447</v>
      </c>
      <c r="E166" s="36">
        <v>28000</v>
      </c>
      <c r="F166" s="37"/>
      <c r="G166" s="88"/>
      <c r="H166" s="35"/>
    </row>
    <row r="167" spans="1:8" s="5" customFormat="1" ht="21.75" customHeight="1">
      <c r="A167" s="38"/>
      <c r="B167" s="28"/>
      <c r="D167" s="52">
        <v>640471</v>
      </c>
      <c r="E167" s="36">
        <v>3000</v>
      </c>
      <c r="F167" s="37"/>
      <c r="G167" s="88"/>
      <c r="H167" s="35"/>
    </row>
    <row r="168" spans="1:8" s="5" customFormat="1" ht="21.75" customHeight="1">
      <c r="A168" s="38"/>
      <c r="B168" s="28"/>
      <c r="D168" s="52"/>
      <c r="E168" s="36">
        <f>SUM(E162:E167)</f>
        <v>58500</v>
      </c>
      <c r="F168" s="37">
        <v>546.73</v>
      </c>
      <c r="G168" s="88">
        <f>E168-F168</f>
        <v>57953.27</v>
      </c>
      <c r="H168" s="35"/>
    </row>
    <row r="169" spans="1:8" s="5" customFormat="1" ht="21.75" customHeight="1">
      <c r="A169" s="38" t="s">
        <v>128</v>
      </c>
      <c r="B169" s="28" t="s">
        <v>170</v>
      </c>
      <c r="C169" s="5" t="s">
        <v>171</v>
      </c>
      <c r="D169" s="52">
        <v>1240</v>
      </c>
      <c r="E169" s="36">
        <v>3500</v>
      </c>
      <c r="F169" s="37"/>
      <c r="G169" s="88"/>
      <c r="H169" s="35"/>
    </row>
    <row r="170" spans="1:8" s="5" customFormat="1" ht="21.75" customHeight="1">
      <c r="A170" s="38"/>
      <c r="B170" s="28"/>
      <c r="D170" s="52">
        <v>1246</v>
      </c>
      <c r="E170" s="36">
        <v>15000</v>
      </c>
      <c r="F170" s="37"/>
      <c r="G170" s="88"/>
      <c r="H170" s="35"/>
    </row>
    <row r="171" spans="1:8" s="5" customFormat="1" ht="21.75" customHeight="1">
      <c r="A171" s="38"/>
      <c r="B171" s="28"/>
      <c r="D171" s="52">
        <v>1320</v>
      </c>
      <c r="E171" s="36">
        <v>7000</v>
      </c>
      <c r="F171" s="37"/>
      <c r="G171" s="88"/>
      <c r="H171" s="35"/>
    </row>
    <row r="172" spans="1:8" s="5" customFormat="1" ht="21.75" customHeight="1">
      <c r="A172" s="38"/>
      <c r="B172" s="28"/>
      <c r="D172" s="52">
        <v>1406</v>
      </c>
      <c r="E172" s="36">
        <v>31400</v>
      </c>
      <c r="F172" s="37"/>
      <c r="G172" s="88"/>
      <c r="H172" s="35"/>
    </row>
    <row r="173" spans="1:8" s="5" customFormat="1" ht="21.75" customHeight="1">
      <c r="A173" s="38"/>
      <c r="B173" s="28"/>
      <c r="D173" s="52">
        <v>1571</v>
      </c>
      <c r="E173" s="36">
        <v>12750</v>
      </c>
      <c r="F173" s="37"/>
      <c r="G173" s="88"/>
      <c r="H173" s="35"/>
    </row>
    <row r="174" spans="1:8" s="5" customFormat="1" ht="21.75" customHeight="1">
      <c r="A174" s="38"/>
      <c r="B174" s="28"/>
      <c r="D174" s="52"/>
      <c r="E174" s="36">
        <f>SUM(E169:E173)</f>
        <v>69650</v>
      </c>
      <c r="F174" s="37">
        <v>650.93</v>
      </c>
      <c r="G174" s="88">
        <f>E174-F174</f>
        <v>68999.07</v>
      </c>
      <c r="H174" s="35"/>
    </row>
    <row r="175" spans="1:8" s="5" customFormat="1" ht="21.75" customHeight="1">
      <c r="A175" s="38" t="s">
        <v>128</v>
      </c>
      <c r="B175" s="28" t="s">
        <v>172</v>
      </c>
      <c r="C175" s="5" t="s">
        <v>173</v>
      </c>
      <c r="D175" s="52">
        <v>204915</v>
      </c>
      <c r="E175" s="36">
        <v>7080</v>
      </c>
      <c r="F175" s="37"/>
      <c r="G175" s="88">
        <f>E175-F175</f>
        <v>7080</v>
      </c>
      <c r="H175" s="35"/>
    </row>
    <row r="176" spans="1:8" s="5" customFormat="1" ht="21.75" customHeight="1">
      <c r="A176" s="38"/>
      <c r="B176" s="28"/>
      <c r="D176" s="52">
        <v>107136</v>
      </c>
      <c r="E176" s="36">
        <v>7080</v>
      </c>
      <c r="F176" s="37"/>
      <c r="G176" s="88">
        <f>E176-F176</f>
        <v>7080</v>
      </c>
      <c r="H176" s="35"/>
    </row>
    <row r="177" spans="1:8" s="5" customFormat="1" ht="21.75" customHeight="1">
      <c r="A177" s="38"/>
      <c r="B177" s="28"/>
      <c r="D177" s="52"/>
      <c r="E177" s="36">
        <f>SUM(E175:E176)</f>
        <v>14160</v>
      </c>
      <c r="F177" s="37">
        <v>132.34</v>
      </c>
      <c r="G177" s="88">
        <f>E177-F177</f>
        <v>14027.66</v>
      </c>
      <c r="H177" s="35"/>
    </row>
    <row r="178" spans="1:8" s="5" customFormat="1" ht="21.75" customHeight="1">
      <c r="A178" s="38" t="s">
        <v>128</v>
      </c>
      <c r="B178" s="28" t="s">
        <v>174</v>
      </c>
      <c r="C178" s="5" t="s">
        <v>175</v>
      </c>
      <c r="D178" s="52">
        <v>103211000024</v>
      </c>
      <c r="E178" s="36">
        <v>30596</v>
      </c>
      <c r="F178" s="37"/>
      <c r="G178" s="88"/>
      <c r="H178" s="35"/>
    </row>
    <row r="179" spans="1:8" s="5" customFormat="1" ht="21.75" customHeight="1">
      <c r="A179" s="38"/>
      <c r="B179" s="28"/>
      <c r="D179" s="52">
        <v>105211100169</v>
      </c>
      <c r="E179" s="36">
        <v>10500</v>
      </c>
      <c r="F179" s="37"/>
      <c r="G179" s="88"/>
      <c r="H179" s="35"/>
    </row>
    <row r="180" spans="1:8" s="5" customFormat="1" ht="21.75" customHeight="1">
      <c r="A180" s="38"/>
      <c r="B180" s="28"/>
      <c r="D180" s="52">
        <v>105211200248</v>
      </c>
      <c r="E180" s="36">
        <v>10500</v>
      </c>
      <c r="F180" s="37"/>
      <c r="G180" s="88"/>
      <c r="H180" s="35"/>
    </row>
    <row r="181" spans="1:8" s="5" customFormat="1" ht="21.75" customHeight="1">
      <c r="A181" s="38"/>
      <c r="B181" s="28"/>
      <c r="D181" s="52"/>
      <c r="E181" s="36">
        <f>SUM(E178:E180)</f>
        <v>51596</v>
      </c>
      <c r="F181" s="37">
        <v>482.21</v>
      </c>
      <c r="G181" s="88">
        <f>E181-F181</f>
        <v>51113.79</v>
      </c>
      <c r="H181" s="35"/>
    </row>
    <row r="182" spans="1:8" s="5" customFormat="1" ht="21.75" customHeight="1">
      <c r="A182" s="38" t="s">
        <v>128</v>
      </c>
      <c r="B182" s="28" t="s">
        <v>176</v>
      </c>
      <c r="C182" s="5" t="s">
        <v>177</v>
      </c>
      <c r="D182" s="52" t="s">
        <v>178</v>
      </c>
      <c r="E182" s="36">
        <v>4500</v>
      </c>
      <c r="F182" s="37"/>
      <c r="G182" s="88"/>
      <c r="H182" s="35"/>
    </row>
    <row r="183" spans="1:8" s="5" customFormat="1" ht="21.75" customHeight="1">
      <c r="A183" s="38"/>
      <c r="B183" s="28"/>
      <c r="D183" s="52" t="s">
        <v>179</v>
      </c>
      <c r="E183" s="36">
        <v>6000</v>
      </c>
      <c r="F183" s="37"/>
      <c r="G183" s="88"/>
      <c r="H183" s="35"/>
    </row>
    <row r="184" spans="1:8" s="5" customFormat="1" ht="21.75" customHeight="1">
      <c r="A184" s="38"/>
      <c r="B184" s="28"/>
      <c r="D184" s="52" t="s">
        <v>180</v>
      </c>
      <c r="E184" s="36">
        <v>14850</v>
      </c>
      <c r="F184" s="37"/>
      <c r="G184" s="88"/>
      <c r="H184" s="35"/>
    </row>
    <row r="185" spans="1:8" s="5" customFormat="1" ht="21.75" customHeight="1">
      <c r="A185" s="38"/>
      <c r="B185" s="28"/>
      <c r="D185" s="52" t="s">
        <v>181</v>
      </c>
      <c r="E185" s="36">
        <v>17000</v>
      </c>
      <c r="F185" s="37"/>
      <c r="G185" s="88"/>
      <c r="H185" s="35"/>
    </row>
    <row r="186" spans="1:8" s="5" customFormat="1" ht="21.75" customHeight="1">
      <c r="A186" s="38"/>
      <c r="B186" s="28"/>
      <c r="D186" s="52" t="s">
        <v>182</v>
      </c>
      <c r="E186" s="36">
        <v>4950</v>
      </c>
      <c r="F186" s="37"/>
      <c r="G186" s="88"/>
      <c r="H186" s="35"/>
    </row>
    <row r="187" spans="1:8" s="5" customFormat="1" ht="21.75" customHeight="1">
      <c r="A187" s="38"/>
      <c r="B187" s="28"/>
      <c r="D187" s="52" t="s">
        <v>183</v>
      </c>
      <c r="E187" s="36">
        <v>4950</v>
      </c>
      <c r="F187" s="37"/>
      <c r="G187" s="88"/>
      <c r="H187" s="35"/>
    </row>
    <row r="188" spans="1:8" s="5" customFormat="1" ht="21.75" customHeight="1">
      <c r="A188" s="38"/>
      <c r="B188" s="28"/>
      <c r="D188" s="52" t="s">
        <v>184</v>
      </c>
      <c r="E188" s="36">
        <v>4950</v>
      </c>
      <c r="F188" s="37"/>
      <c r="G188" s="88"/>
      <c r="H188" s="35"/>
    </row>
    <row r="189" spans="1:8" s="5" customFormat="1" ht="21.75" customHeight="1">
      <c r="A189" s="38"/>
      <c r="B189" s="28"/>
      <c r="D189" s="52" t="s">
        <v>185</v>
      </c>
      <c r="E189" s="36">
        <v>18800</v>
      </c>
      <c r="F189" s="37"/>
      <c r="G189" s="88"/>
      <c r="H189" s="35"/>
    </row>
    <row r="190" spans="1:8" s="5" customFormat="1" ht="21.75" customHeight="1">
      <c r="A190" s="38"/>
      <c r="B190" s="28"/>
      <c r="D190" s="52" t="s">
        <v>186</v>
      </c>
      <c r="E190" s="36">
        <v>7500</v>
      </c>
      <c r="F190" s="37"/>
      <c r="G190" s="88"/>
      <c r="H190" s="35"/>
    </row>
    <row r="191" spans="1:8" s="5" customFormat="1" ht="21.75" customHeight="1">
      <c r="A191" s="38"/>
      <c r="B191" s="28"/>
      <c r="D191" s="52" t="s">
        <v>187</v>
      </c>
      <c r="E191" s="36">
        <v>10395</v>
      </c>
      <c r="F191" s="37"/>
      <c r="G191" s="88"/>
      <c r="H191" s="35"/>
    </row>
    <row r="192" spans="1:8" s="5" customFormat="1" ht="21.75" customHeight="1">
      <c r="A192" s="38"/>
      <c r="B192" s="28"/>
      <c r="D192" s="52" t="s">
        <v>188</v>
      </c>
      <c r="E192" s="36">
        <v>495</v>
      </c>
      <c r="F192" s="37"/>
      <c r="G192" s="88"/>
      <c r="H192" s="35"/>
    </row>
    <row r="193" spans="1:8" s="5" customFormat="1" ht="21.75" customHeight="1">
      <c r="A193" s="38"/>
      <c r="B193" s="28"/>
      <c r="D193" s="52" t="s">
        <v>189</v>
      </c>
      <c r="E193" s="36">
        <v>6000</v>
      </c>
      <c r="F193" s="37"/>
      <c r="G193" s="88"/>
      <c r="H193" s="35"/>
    </row>
    <row r="194" spans="1:8" s="5" customFormat="1" ht="21.75" customHeight="1">
      <c r="A194" s="38"/>
      <c r="B194" s="28"/>
      <c r="D194" s="52" t="s">
        <v>190</v>
      </c>
      <c r="E194" s="36">
        <v>32400</v>
      </c>
      <c r="F194" s="37"/>
      <c r="G194" s="88"/>
      <c r="H194" s="35"/>
    </row>
    <row r="195" spans="1:8" s="5" customFormat="1" ht="21.75" customHeight="1">
      <c r="A195" s="38"/>
      <c r="B195" s="28"/>
      <c r="D195" s="52" t="s">
        <v>191</v>
      </c>
      <c r="E195" s="36">
        <v>6000</v>
      </c>
      <c r="F195" s="37"/>
      <c r="G195" s="88"/>
      <c r="H195" s="35"/>
    </row>
    <row r="196" spans="1:8" s="5" customFormat="1" ht="21.75" customHeight="1">
      <c r="A196" s="38"/>
      <c r="B196" s="28"/>
      <c r="D196" s="52" t="s">
        <v>192</v>
      </c>
      <c r="E196" s="36">
        <v>17000</v>
      </c>
      <c r="F196" s="37"/>
      <c r="G196" s="88"/>
      <c r="H196" s="35"/>
    </row>
    <row r="197" spans="1:8" s="5" customFormat="1" ht="21.75" customHeight="1">
      <c r="A197" s="38"/>
      <c r="B197" s="28"/>
      <c r="D197" s="52" t="s">
        <v>193</v>
      </c>
      <c r="E197" s="36">
        <v>14850</v>
      </c>
      <c r="F197" s="37"/>
      <c r="G197" s="88"/>
      <c r="H197" s="35"/>
    </row>
    <row r="198" spans="1:8" s="5" customFormat="1" ht="21.75" customHeight="1">
      <c r="A198" s="38"/>
      <c r="B198" s="28"/>
      <c r="D198" s="52" t="s">
        <v>194</v>
      </c>
      <c r="E198" s="36">
        <v>5780</v>
      </c>
      <c r="F198" s="37"/>
      <c r="G198" s="88"/>
      <c r="H198" s="35"/>
    </row>
    <row r="199" spans="1:8" s="5" customFormat="1" ht="21.75" customHeight="1">
      <c r="A199" s="38"/>
      <c r="B199" s="28"/>
      <c r="D199" s="52" t="s">
        <v>195</v>
      </c>
      <c r="E199" s="36">
        <v>6570</v>
      </c>
      <c r="F199" s="37"/>
      <c r="G199" s="88"/>
      <c r="H199" s="35"/>
    </row>
    <row r="200" spans="1:8" s="5" customFormat="1" ht="21.75" customHeight="1">
      <c r="A200" s="38"/>
      <c r="B200" s="28"/>
      <c r="D200" s="52"/>
      <c r="E200" s="36">
        <f>SUM(E182:E199)</f>
        <v>182990</v>
      </c>
      <c r="F200" s="37">
        <v>1710.19</v>
      </c>
      <c r="G200" s="88">
        <f aca="true" t="shared" si="2" ref="G200:G253">E200-F200</f>
        <v>181279.81</v>
      </c>
      <c r="H200" s="35"/>
    </row>
    <row r="201" spans="1:8" s="5" customFormat="1" ht="21.75" customHeight="1">
      <c r="A201" s="38" t="s">
        <v>128</v>
      </c>
      <c r="B201" s="28" t="s">
        <v>196</v>
      </c>
      <c r="C201" s="5" t="s">
        <v>197</v>
      </c>
      <c r="D201" s="52">
        <v>5307137</v>
      </c>
      <c r="E201" s="36">
        <v>385575</v>
      </c>
      <c r="F201" s="37"/>
      <c r="G201" s="88"/>
      <c r="H201" s="35"/>
    </row>
    <row r="202" spans="1:8" s="5" customFormat="1" ht="21.75" customHeight="1">
      <c r="A202" s="38"/>
      <c r="B202" s="28"/>
      <c r="D202" s="52">
        <v>5307167</v>
      </c>
      <c r="E202" s="36">
        <v>302400</v>
      </c>
      <c r="F202" s="37"/>
      <c r="G202" s="88"/>
      <c r="H202" s="35"/>
    </row>
    <row r="203" spans="1:8" s="5" customFormat="1" ht="21.75" customHeight="1">
      <c r="A203" s="38"/>
      <c r="B203" s="28"/>
      <c r="D203" s="52"/>
      <c r="E203" s="36">
        <f>SUM(E201:E202)</f>
        <v>687975</v>
      </c>
      <c r="F203" s="37">
        <v>6429.67</v>
      </c>
      <c r="G203" s="88">
        <f t="shared" si="2"/>
        <v>681545.33</v>
      </c>
      <c r="H203" s="35"/>
    </row>
    <row r="204" spans="1:8" s="5" customFormat="1" ht="21.75" customHeight="1">
      <c r="A204" s="38" t="s">
        <v>128</v>
      </c>
      <c r="B204" s="28" t="s">
        <v>198</v>
      </c>
      <c r="C204" s="5" t="s">
        <v>70</v>
      </c>
      <c r="D204" s="52">
        <v>646603</v>
      </c>
      <c r="E204" s="36">
        <v>20200</v>
      </c>
      <c r="F204" s="37"/>
      <c r="G204" s="88"/>
      <c r="H204" s="35"/>
    </row>
    <row r="205" spans="1:8" s="5" customFormat="1" ht="21.75" customHeight="1">
      <c r="A205" s="38"/>
      <c r="B205" s="28"/>
      <c r="D205" s="52">
        <v>646923</v>
      </c>
      <c r="E205" s="36">
        <v>32200</v>
      </c>
      <c r="F205" s="37"/>
      <c r="G205" s="88"/>
      <c r="H205" s="35"/>
    </row>
    <row r="206" spans="1:8" s="5" customFormat="1" ht="21.75" customHeight="1">
      <c r="A206" s="38"/>
      <c r="B206" s="28"/>
      <c r="D206" s="52">
        <v>647075</v>
      </c>
      <c r="E206" s="36">
        <v>10124</v>
      </c>
      <c r="F206" s="37"/>
      <c r="G206" s="88"/>
      <c r="H206" s="35"/>
    </row>
    <row r="207" spans="1:8" s="5" customFormat="1" ht="21.75" customHeight="1">
      <c r="A207" s="38"/>
      <c r="B207" s="28"/>
      <c r="D207" s="52">
        <v>647604</v>
      </c>
      <c r="E207" s="36">
        <v>20200</v>
      </c>
      <c r="F207" s="37"/>
      <c r="G207" s="88"/>
      <c r="H207" s="35"/>
    </row>
    <row r="208" spans="1:8" s="5" customFormat="1" ht="21.75" customHeight="1">
      <c r="A208" s="38"/>
      <c r="B208" s="28"/>
      <c r="D208" s="52"/>
      <c r="E208" s="36">
        <f>SUM(E204:E207)</f>
        <v>82724</v>
      </c>
      <c r="F208" s="37">
        <v>773.12</v>
      </c>
      <c r="G208" s="88">
        <f t="shared" si="2"/>
        <v>81950.88</v>
      </c>
      <c r="H208" s="35"/>
    </row>
    <row r="209" spans="1:8" s="5" customFormat="1" ht="21.75" customHeight="1">
      <c r="A209" s="38" t="s">
        <v>128</v>
      </c>
      <c r="B209" s="28" t="s">
        <v>199</v>
      </c>
      <c r="C209" s="5" t="s">
        <v>200</v>
      </c>
      <c r="D209" s="52" t="s">
        <v>201</v>
      </c>
      <c r="E209" s="36">
        <v>4260</v>
      </c>
      <c r="F209" s="37"/>
      <c r="G209" s="88"/>
      <c r="H209" s="35"/>
    </row>
    <row r="210" spans="1:8" s="5" customFormat="1" ht="21.75" customHeight="1">
      <c r="A210" s="38"/>
      <c r="B210" s="28"/>
      <c r="D210" s="52" t="s">
        <v>202</v>
      </c>
      <c r="E210" s="36">
        <v>33870</v>
      </c>
      <c r="F210" s="37"/>
      <c r="G210" s="88"/>
      <c r="H210" s="35"/>
    </row>
    <row r="211" spans="1:8" s="5" customFormat="1" ht="21.75" customHeight="1">
      <c r="A211" s="38"/>
      <c r="B211" s="28"/>
      <c r="D211" s="52" t="s">
        <v>203</v>
      </c>
      <c r="E211" s="36">
        <v>9540</v>
      </c>
      <c r="F211" s="37"/>
      <c r="G211" s="88"/>
      <c r="H211" s="35"/>
    </row>
    <row r="212" spans="1:8" s="5" customFormat="1" ht="21.75" customHeight="1">
      <c r="A212" s="38"/>
      <c r="B212" s="28"/>
      <c r="D212" s="52" t="s">
        <v>204</v>
      </c>
      <c r="E212" s="36">
        <v>5850</v>
      </c>
      <c r="F212" s="37"/>
      <c r="G212" s="88"/>
      <c r="H212" s="35"/>
    </row>
    <row r="213" spans="1:8" s="5" customFormat="1" ht="21.75" customHeight="1">
      <c r="A213" s="38"/>
      <c r="B213" s="28"/>
      <c r="D213" s="52" t="s">
        <v>205</v>
      </c>
      <c r="E213" s="36">
        <v>9940</v>
      </c>
      <c r="F213" s="37"/>
      <c r="G213" s="88"/>
      <c r="H213" s="35"/>
    </row>
    <row r="214" spans="1:8" s="5" customFormat="1" ht="21.75" customHeight="1">
      <c r="A214" s="38"/>
      <c r="B214" s="28"/>
      <c r="D214" s="52" t="s">
        <v>206</v>
      </c>
      <c r="E214" s="36">
        <v>1280</v>
      </c>
      <c r="F214" s="37"/>
      <c r="G214" s="88"/>
      <c r="H214" s="35"/>
    </row>
    <row r="215" spans="1:8" s="5" customFormat="1" ht="21.75" customHeight="1">
      <c r="A215" s="38"/>
      <c r="B215" s="28"/>
      <c r="D215" s="52" t="s">
        <v>207</v>
      </c>
      <c r="E215" s="36">
        <v>9290</v>
      </c>
      <c r="F215" s="37"/>
      <c r="G215" s="88"/>
      <c r="H215" s="35"/>
    </row>
    <row r="216" spans="1:8" s="5" customFormat="1" ht="21.75" customHeight="1">
      <c r="A216" s="38"/>
      <c r="B216" s="28"/>
      <c r="D216" s="52" t="s">
        <v>208</v>
      </c>
      <c r="E216" s="36">
        <v>18840</v>
      </c>
      <c r="F216" s="37"/>
      <c r="G216" s="88"/>
      <c r="H216" s="35"/>
    </row>
    <row r="217" spans="1:8" s="5" customFormat="1" ht="21.75" customHeight="1">
      <c r="A217" s="38"/>
      <c r="B217" s="28"/>
      <c r="D217" s="52"/>
      <c r="E217" s="36">
        <f>SUM(E209:E216)</f>
        <v>92870</v>
      </c>
      <c r="F217" s="37">
        <v>867.94</v>
      </c>
      <c r="G217" s="88">
        <f t="shared" si="2"/>
        <v>92002.06</v>
      </c>
      <c r="H217" s="35"/>
    </row>
    <row r="218" spans="1:8" s="5" customFormat="1" ht="21.75" customHeight="1">
      <c r="A218" s="38" t="s">
        <v>128</v>
      </c>
      <c r="B218" s="28" t="s">
        <v>212</v>
      </c>
      <c r="C218" s="5" t="s">
        <v>213</v>
      </c>
      <c r="D218" s="52" t="s">
        <v>214</v>
      </c>
      <c r="E218" s="36">
        <v>8400</v>
      </c>
      <c r="F218" s="37"/>
      <c r="G218" s="88"/>
      <c r="H218" s="35"/>
    </row>
    <row r="219" spans="1:8" s="5" customFormat="1" ht="21.75" customHeight="1">
      <c r="A219" s="38"/>
      <c r="B219" s="28"/>
      <c r="D219" s="52" t="s">
        <v>215</v>
      </c>
      <c r="E219" s="36">
        <v>14800</v>
      </c>
      <c r="F219" s="37"/>
      <c r="G219" s="88"/>
      <c r="H219" s="35"/>
    </row>
    <row r="220" spans="1:8" s="5" customFormat="1" ht="21.75" customHeight="1">
      <c r="A220" s="38"/>
      <c r="B220" s="28"/>
      <c r="D220" s="52"/>
      <c r="E220" s="36">
        <f>SUM(E218:E219)</f>
        <v>23200</v>
      </c>
      <c r="F220" s="37">
        <v>216.82</v>
      </c>
      <c r="G220" s="88">
        <f t="shared" si="2"/>
        <v>22983.18</v>
      </c>
      <c r="H220" s="35"/>
    </row>
    <row r="221" spans="1:8" s="5" customFormat="1" ht="21.75" customHeight="1">
      <c r="A221" s="38" t="s">
        <v>128</v>
      </c>
      <c r="B221" s="28" t="s">
        <v>216</v>
      </c>
      <c r="C221" s="5" t="s">
        <v>217</v>
      </c>
      <c r="D221" s="52">
        <v>2100807</v>
      </c>
      <c r="E221" s="36">
        <v>34975</v>
      </c>
      <c r="F221" s="37">
        <v>326.87</v>
      </c>
      <c r="G221" s="88">
        <f t="shared" si="2"/>
        <v>34648.13</v>
      </c>
      <c r="H221" s="35"/>
    </row>
    <row r="222" spans="1:8" s="5" customFormat="1" ht="21.75" customHeight="1">
      <c r="A222" s="38" t="s">
        <v>128</v>
      </c>
      <c r="B222" s="28" t="s">
        <v>219</v>
      </c>
      <c r="C222" s="5" t="s">
        <v>220</v>
      </c>
      <c r="D222" s="52" t="s">
        <v>221</v>
      </c>
      <c r="E222" s="36">
        <v>42700</v>
      </c>
      <c r="F222" s="37">
        <v>399.07</v>
      </c>
      <c r="G222" s="88">
        <f t="shared" si="2"/>
        <v>42300.93</v>
      </c>
      <c r="H222" s="35"/>
    </row>
    <row r="223" spans="1:8" s="5" customFormat="1" ht="21.75" customHeight="1">
      <c r="A223" s="38" t="s">
        <v>128</v>
      </c>
      <c r="B223" s="28" t="s">
        <v>231</v>
      </c>
      <c r="C223" s="5" t="s">
        <v>223</v>
      </c>
      <c r="D223" s="52">
        <v>6401055</v>
      </c>
      <c r="E223" s="36">
        <v>7800</v>
      </c>
      <c r="F223" s="37">
        <v>72.9</v>
      </c>
      <c r="G223" s="88">
        <f t="shared" si="2"/>
        <v>7727.1</v>
      </c>
      <c r="H223" s="35" t="s">
        <v>224</v>
      </c>
    </row>
    <row r="224" spans="1:8" s="5" customFormat="1" ht="21.75" customHeight="1">
      <c r="A224" s="38" t="s">
        <v>128</v>
      </c>
      <c r="B224" s="28" t="s">
        <v>222</v>
      </c>
      <c r="C224" s="5" t="s">
        <v>226</v>
      </c>
      <c r="D224" s="52">
        <v>6500010</v>
      </c>
      <c r="E224" s="36">
        <v>588000</v>
      </c>
      <c r="F224" s="37">
        <v>5495.33</v>
      </c>
      <c r="G224" s="88">
        <f t="shared" si="2"/>
        <v>582504.67</v>
      </c>
      <c r="H224" s="35" t="s">
        <v>225</v>
      </c>
    </row>
    <row r="225" spans="1:8" s="5" customFormat="1" ht="21.75" customHeight="1">
      <c r="A225" s="38" t="s">
        <v>128</v>
      </c>
      <c r="B225" s="28" t="s">
        <v>227</v>
      </c>
      <c r="C225" s="5" t="s">
        <v>228</v>
      </c>
      <c r="D225" s="52">
        <v>2112061</v>
      </c>
      <c r="E225" s="36">
        <v>100000</v>
      </c>
      <c r="F225" s="37">
        <v>934.58</v>
      </c>
      <c r="G225" s="88">
        <f t="shared" si="2"/>
        <v>99065.42</v>
      </c>
      <c r="H225" s="35" t="s">
        <v>225</v>
      </c>
    </row>
    <row r="226" spans="1:8" s="5" customFormat="1" ht="21.75" customHeight="1">
      <c r="A226" s="38" t="s">
        <v>128</v>
      </c>
      <c r="B226" s="28" t="s">
        <v>229</v>
      </c>
      <c r="C226" s="5" t="s">
        <v>230</v>
      </c>
      <c r="D226" s="52">
        <v>6404896</v>
      </c>
      <c r="E226" s="36">
        <v>100000</v>
      </c>
      <c r="F226" s="37">
        <v>934.58</v>
      </c>
      <c r="G226" s="88">
        <f t="shared" si="2"/>
        <v>99065.42</v>
      </c>
      <c r="H226" s="35" t="s">
        <v>225</v>
      </c>
    </row>
    <row r="227" spans="1:8" s="5" customFormat="1" ht="21.75" customHeight="1">
      <c r="A227" s="38"/>
      <c r="B227" s="28"/>
      <c r="D227" s="52"/>
      <c r="E227" s="36"/>
      <c r="F227" s="37"/>
      <c r="G227" s="88">
        <f t="shared" si="2"/>
        <v>0</v>
      </c>
      <c r="H227" s="35"/>
    </row>
    <row r="228" spans="1:8" s="5" customFormat="1" ht="21.75" customHeight="1">
      <c r="A228" s="38"/>
      <c r="B228" s="28"/>
      <c r="D228" s="52"/>
      <c r="E228" s="36"/>
      <c r="F228" s="37"/>
      <c r="G228" s="88">
        <f t="shared" si="2"/>
        <v>0</v>
      </c>
      <c r="H228" s="35"/>
    </row>
    <row r="229" spans="1:8" s="5" customFormat="1" ht="21.75" customHeight="1">
      <c r="A229" s="38"/>
      <c r="B229" s="28"/>
      <c r="D229" s="52"/>
      <c r="E229" s="36"/>
      <c r="F229" s="37"/>
      <c r="G229" s="88">
        <f t="shared" si="2"/>
        <v>0</v>
      </c>
      <c r="H229" s="35"/>
    </row>
    <row r="230" spans="1:8" s="5" customFormat="1" ht="21.75" customHeight="1">
      <c r="A230" s="38"/>
      <c r="B230" s="28"/>
      <c r="D230" s="52"/>
      <c r="E230" s="36"/>
      <c r="F230" s="37"/>
      <c r="G230" s="88">
        <f t="shared" si="2"/>
        <v>0</v>
      </c>
      <c r="H230" s="35"/>
    </row>
    <row r="231" spans="1:8" s="5" customFormat="1" ht="21.75" customHeight="1">
      <c r="A231" s="38"/>
      <c r="B231" s="28"/>
      <c r="D231" s="52"/>
      <c r="E231" s="36"/>
      <c r="F231" s="37"/>
      <c r="G231" s="88">
        <f t="shared" si="2"/>
        <v>0</v>
      </c>
      <c r="H231" s="35"/>
    </row>
    <row r="232" spans="1:8" s="5" customFormat="1" ht="21.75" customHeight="1">
      <c r="A232" s="38"/>
      <c r="B232" s="28"/>
      <c r="D232" s="52"/>
      <c r="E232" s="36"/>
      <c r="F232" s="37"/>
      <c r="G232" s="88">
        <f t="shared" si="2"/>
        <v>0</v>
      </c>
      <c r="H232" s="35"/>
    </row>
    <row r="233" spans="1:8" s="5" customFormat="1" ht="21.75" customHeight="1">
      <c r="A233" s="38"/>
      <c r="B233" s="28"/>
      <c r="D233" s="52"/>
      <c r="E233" s="36"/>
      <c r="F233" s="37"/>
      <c r="G233" s="88">
        <f t="shared" si="2"/>
        <v>0</v>
      </c>
      <c r="H233" s="35"/>
    </row>
    <row r="234" spans="1:8" s="5" customFormat="1" ht="21.75" customHeight="1">
      <c r="A234" s="38"/>
      <c r="B234" s="28"/>
      <c r="D234" s="52"/>
      <c r="E234" s="36"/>
      <c r="F234" s="37"/>
      <c r="G234" s="88">
        <f t="shared" si="2"/>
        <v>0</v>
      </c>
      <c r="H234" s="35"/>
    </row>
    <row r="235" spans="1:8" s="5" customFormat="1" ht="21.75" customHeight="1">
      <c r="A235" s="38"/>
      <c r="B235" s="28"/>
      <c r="D235" s="52"/>
      <c r="E235" s="36"/>
      <c r="F235" s="37"/>
      <c r="G235" s="88">
        <f t="shared" si="2"/>
        <v>0</v>
      </c>
      <c r="H235" s="35"/>
    </row>
    <row r="236" spans="1:8" s="5" customFormat="1" ht="21.75" customHeight="1">
      <c r="A236" s="38"/>
      <c r="B236" s="28"/>
      <c r="D236" s="52"/>
      <c r="E236" s="36"/>
      <c r="F236" s="37"/>
      <c r="G236" s="88">
        <f t="shared" si="2"/>
        <v>0</v>
      </c>
      <c r="H236" s="35"/>
    </row>
    <row r="237" spans="1:8" s="5" customFormat="1" ht="21.75" customHeight="1">
      <c r="A237" s="38"/>
      <c r="B237" s="28"/>
      <c r="D237" s="52"/>
      <c r="E237" s="36"/>
      <c r="F237" s="37"/>
      <c r="G237" s="88">
        <f t="shared" si="2"/>
        <v>0</v>
      </c>
      <c r="H237" s="35"/>
    </row>
    <row r="238" spans="1:8" s="5" customFormat="1" ht="21.75" customHeight="1">
      <c r="A238" s="38"/>
      <c r="B238" s="28"/>
      <c r="D238" s="52"/>
      <c r="E238" s="36"/>
      <c r="F238" s="37"/>
      <c r="G238" s="88">
        <f t="shared" si="2"/>
        <v>0</v>
      </c>
      <c r="H238" s="35"/>
    </row>
    <row r="239" spans="1:8" s="5" customFormat="1" ht="21.75" customHeight="1">
      <c r="A239" s="38"/>
      <c r="B239" s="28"/>
      <c r="D239" s="52"/>
      <c r="E239" s="36"/>
      <c r="F239" s="37"/>
      <c r="G239" s="88">
        <f t="shared" si="2"/>
        <v>0</v>
      </c>
      <c r="H239" s="35"/>
    </row>
    <row r="240" spans="1:8" s="5" customFormat="1" ht="21.75" customHeight="1">
      <c r="A240" s="38"/>
      <c r="B240" s="28"/>
      <c r="D240" s="52"/>
      <c r="E240" s="36"/>
      <c r="F240" s="37"/>
      <c r="G240" s="88">
        <f t="shared" si="2"/>
        <v>0</v>
      </c>
      <c r="H240" s="35"/>
    </row>
    <row r="241" spans="1:8" s="5" customFormat="1" ht="21.75" customHeight="1">
      <c r="A241" s="38"/>
      <c r="B241" s="28"/>
      <c r="D241" s="52"/>
      <c r="E241" s="36"/>
      <c r="F241" s="37"/>
      <c r="G241" s="88">
        <f t="shared" si="2"/>
        <v>0</v>
      </c>
      <c r="H241" s="35"/>
    </row>
    <row r="242" spans="1:8" s="5" customFormat="1" ht="21.75" customHeight="1">
      <c r="A242" s="38"/>
      <c r="B242" s="28"/>
      <c r="D242" s="52"/>
      <c r="E242" s="36"/>
      <c r="F242" s="37"/>
      <c r="G242" s="88">
        <f t="shared" si="2"/>
        <v>0</v>
      </c>
      <c r="H242" s="35"/>
    </row>
    <row r="243" spans="1:8" s="5" customFormat="1" ht="21.75" customHeight="1">
      <c r="A243" s="38"/>
      <c r="B243" s="28"/>
      <c r="D243" s="52"/>
      <c r="E243" s="36"/>
      <c r="F243" s="37"/>
      <c r="G243" s="88">
        <f t="shared" si="2"/>
        <v>0</v>
      </c>
      <c r="H243" s="35"/>
    </row>
    <row r="244" spans="1:8" s="5" customFormat="1" ht="21.75" customHeight="1">
      <c r="A244" s="38"/>
      <c r="B244" s="28"/>
      <c r="D244" s="52"/>
      <c r="E244" s="36"/>
      <c r="F244" s="37"/>
      <c r="G244" s="88">
        <f t="shared" si="2"/>
        <v>0</v>
      </c>
      <c r="H244" s="35"/>
    </row>
    <row r="245" spans="1:8" s="5" customFormat="1" ht="21.75" customHeight="1">
      <c r="A245" s="38"/>
      <c r="B245" s="28"/>
      <c r="D245" s="52"/>
      <c r="E245" s="36"/>
      <c r="F245" s="37"/>
      <c r="G245" s="88">
        <f t="shared" si="2"/>
        <v>0</v>
      </c>
      <c r="H245" s="35"/>
    </row>
    <row r="246" spans="1:8" s="5" customFormat="1" ht="21.75" customHeight="1">
      <c r="A246" s="38"/>
      <c r="B246" s="28"/>
      <c r="D246" s="52"/>
      <c r="E246" s="36"/>
      <c r="F246" s="37"/>
      <c r="G246" s="88">
        <f t="shared" si="2"/>
        <v>0</v>
      </c>
      <c r="H246" s="35"/>
    </row>
    <row r="247" spans="1:8" s="5" customFormat="1" ht="21.75" customHeight="1">
      <c r="A247" s="38"/>
      <c r="B247" s="28"/>
      <c r="D247" s="52"/>
      <c r="E247" s="36"/>
      <c r="F247" s="37"/>
      <c r="G247" s="88">
        <f t="shared" si="2"/>
        <v>0</v>
      </c>
      <c r="H247" s="35"/>
    </row>
    <row r="248" spans="1:8" s="5" customFormat="1" ht="21.75" customHeight="1">
      <c r="A248" s="38"/>
      <c r="B248" s="28"/>
      <c r="D248" s="52"/>
      <c r="E248" s="36"/>
      <c r="F248" s="37"/>
      <c r="G248" s="88">
        <f t="shared" si="2"/>
        <v>0</v>
      </c>
      <c r="H248" s="35"/>
    </row>
    <row r="249" spans="1:8" s="5" customFormat="1" ht="21.75" customHeight="1">
      <c r="A249" s="38"/>
      <c r="B249" s="28"/>
      <c r="D249" s="52"/>
      <c r="E249" s="36"/>
      <c r="F249" s="37"/>
      <c r="G249" s="88">
        <f t="shared" si="2"/>
        <v>0</v>
      </c>
      <c r="H249" s="35"/>
    </row>
    <row r="250" spans="1:8" s="5" customFormat="1" ht="21.75" customHeight="1">
      <c r="A250" s="38"/>
      <c r="B250" s="28"/>
      <c r="D250" s="52"/>
      <c r="E250" s="36"/>
      <c r="F250" s="37"/>
      <c r="G250" s="88">
        <f t="shared" si="2"/>
        <v>0</v>
      </c>
      <c r="H250" s="35"/>
    </row>
    <row r="251" spans="1:8" s="5" customFormat="1" ht="21.75" customHeight="1">
      <c r="A251" s="38"/>
      <c r="B251" s="28"/>
      <c r="D251" s="52"/>
      <c r="E251" s="36"/>
      <c r="F251" s="37"/>
      <c r="G251" s="88">
        <f t="shared" si="2"/>
        <v>0</v>
      </c>
      <c r="H251" s="35"/>
    </row>
    <row r="252" spans="1:8" s="5" customFormat="1" ht="21.75" customHeight="1">
      <c r="A252" s="38"/>
      <c r="B252" s="28"/>
      <c r="D252" s="52"/>
      <c r="E252" s="36"/>
      <c r="F252" s="37"/>
      <c r="G252" s="88">
        <f t="shared" si="2"/>
        <v>0</v>
      </c>
      <c r="H252" s="35"/>
    </row>
    <row r="253" spans="1:8" s="5" customFormat="1" ht="21.75" customHeight="1">
      <c r="A253" s="38"/>
      <c r="B253" s="28"/>
      <c r="D253" s="52"/>
      <c r="E253" s="36"/>
      <c r="F253" s="37"/>
      <c r="G253" s="88">
        <f t="shared" si="2"/>
        <v>0</v>
      </c>
      <c r="H253" s="35"/>
    </row>
    <row r="254" spans="1:8" s="5" customFormat="1" ht="21.75" customHeight="1">
      <c r="A254" s="38"/>
      <c r="B254" s="28"/>
      <c r="D254" s="52"/>
      <c r="E254" s="36"/>
      <c r="F254" s="37"/>
      <c r="G254" s="88">
        <f aca="true" t="shared" si="3" ref="G254:G317">E254-F254</f>
        <v>0</v>
      </c>
      <c r="H254" s="35"/>
    </row>
    <row r="255" spans="1:8" s="5" customFormat="1" ht="21.75" customHeight="1">
      <c r="A255" s="38"/>
      <c r="B255" s="28"/>
      <c r="D255" s="52"/>
      <c r="E255" s="36"/>
      <c r="F255" s="37"/>
      <c r="G255" s="88">
        <f t="shared" si="3"/>
        <v>0</v>
      </c>
      <c r="H255" s="35"/>
    </row>
    <row r="256" spans="1:8" s="5" customFormat="1" ht="21.75" customHeight="1">
      <c r="A256" s="38"/>
      <c r="B256" s="28"/>
      <c r="D256" s="52"/>
      <c r="E256" s="36"/>
      <c r="F256" s="37"/>
      <c r="G256" s="88">
        <f t="shared" si="3"/>
        <v>0</v>
      </c>
      <c r="H256" s="35"/>
    </row>
    <row r="257" spans="1:8" s="5" customFormat="1" ht="21.75" customHeight="1">
      <c r="A257" s="38"/>
      <c r="B257" s="28"/>
      <c r="D257" s="52"/>
      <c r="E257" s="36"/>
      <c r="F257" s="37"/>
      <c r="G257" s="88">
        <f t="shared" si="3"/>
        <v>0</v>
      </c>
      <c r="H257" s="35"/>
    </row>
    <row r="258" spans="1:8" s="5" customFormat="1" ht="21.75" customHeight="1">
      <c r="A258" s="38"/>
      <c r="B258" s="28"/>
      <c r="D258" s="52"/>
      <c r="E258" s="36"/>
      <c r="F258" s="37"/>
      <c r="G258" s="88">
        <f t="shared" si="3"/>
        <v>0</v>
      </c>
      <c r="H258" s="35"/>
    </row>
    <row r="259" spans="1:8" s="5" customFormat="1" ht="21.75" customHeight="1">
      <c r="A259" s="38"/>
      <c r="B259" s="28"/>
      <c r="D259" s="52"/>
      <c r="E259" s="36"/>
      <c r="F259" s="37"/>
      <c r="G259" s="88">
        <f t="shared" si="3"/>
        <v>0</v>
      </c>
      <c r="H259" s="35"/>
    </row>
    <row r="260" spans="1:8" s="5" customFormat="1" ht="21.75" customHeight="1">
      <c r="A260" s="38"/>
      <c r="B260" s="28"/>
      <c r="D260" s="52"/>
      <c r="E260" s="36"/>
      <c r="F260" s="37"/>
      <c r="G260" s="88">
        <f t="shared" si="3"/>
        <v>0</v>
      </c>
      <c r="H260" s="35"/>
    </row>
    <row r="261" spans="1:8" s="5" customFormat="1" ht="21.75" customHeight="1">
      <c r="A261" s="38"/>
      <c r="B261" s="28"/>
      <c r="D261" s="52"/>
      <c r="E261" s="36"/>
      <c r="F261" s="37"/>
      <c r="G261" s="88">
        <f t="shared" si="3"/>
        <v>0</v>
      </c>
      <c r="H261" s="35"/>
    </row>
    <row r="262" spans="1:8" s="5" customFormat="1" ht="21.75" customHeight="1">
      <c r="A262" s="38"/>
      <c r="B262" s="28"/>
      <c r="D262" s="52"/>
      <c r="E262" s="36"/>
      <c r="F262" s="37"/>
      <c r="G262" s="88">
        <f t="shared" si="3"/>
        <v>0</v>
      </c>
      <c r="H262" s="35"/>
    </row>
    <row r="263" spans="1:8" s="5" customFormat="1" ht="21.75" customHeight="1">
      <c r="A263" s="38"/>
      <c r="B263" s="28"/>
      <c r="D263" s="52"/>
      <c r="E263" s="36"/>
      <c r="F263" s="37"/>
      <c r="G263" s="88">
        <f t="shared" si="3"/>
        <v>0</v>
      </c>
      <c r="H263" s="35"/>
    </row>
    <row r="264" spans="1:8" s="5" customFormat="1" ht="21.75" customHeight="1">
      <c r="A264" s="38"/>
      <c r="B264" s="28"/>
      <c r="D264" s="52"/>
      <c r="E264" s="36"/>
      <c r="F264" s="37"/>
      <c r="G264" s="88">
        <f t="shared" si="3"/>
        <v>0</v>
      </c>
      <c r="H264" s="35"/>
    </row>
    <row r="265" spans="1:8" s="5" customFormat="1" ht="21.75" customHeight="1">
      <c r="A265" s="38"/>
      <c r="B265" s="28"/>
      <c r="D265" s="52"/>
      <c r="E265" s="36"/>
      <c r="F265" s="37"/>
      <c r="G265" s="88">
        <f t="shared" si="3"/>
        <v>0</v>
      </c>
      <c r="H265" s="35"/>
    </row>
    <row r="266" spans="1:8" s="5" customFormat="1" ht="21.75" customHeight="1">
      <c r="A266" s="38"/>
      <c r="B266" s="28"/>
      <c r="D266" s="52"/>
      <c r="E266" s="36"/>
      <c r="F266" s="37"/>
      <c r="G266" s="88">
        <f t="shared" si="3"/>
        <v>0</v>
      </c>
      <c r="H266" s="35"/>
    </row>
    <row r="267" spans="1:8" s="5" customFormat="1" ht="21.75" customHeight="1">
      <c r="A267" s="38"/>
      <c r="B267" s="28"/>
      <c r="D267" s="52"/>
      <c r="E267" s="36"/>
      <c r="F267" s="37"/>
      <c r="G267" s="88">
        <f t="shared" si="3"/>
        <v>0</v>
      </c>
      <c r="H267" s="35"/>
    </row>
    <row r="268" spans="1:8" s="5" customFormat="1" ht="21.75" customHeight="1">
      <c r="A268" s="38"/>
      <c r="B268" s="28"/>
      <c r="D268" s="52"/>
      <c r="E268" s="36"/>
      <c r="F268" s="37"/>
      <c r="G268" s="88">
        <f t="shared" si="3"/>
        <v>0</v>
      </c>
      <c r="H268" s="35"/>
    </row>
    <row r="269" spans="1:8" s="5" customFormat="1" ht="21.75" customHeight="1">
      <c r="A269" s="38"/>
      <c r="B269" s="28"/>
      <c r="D269" s="52"/>
      <c r="E269" s="36"/>
      <c r="F269" s="37"/>
      <c r="G269" s="88">
        <f t="shared" si="3"/>
        <v>0</v>
      </c>
      <c r="H269" s="35"/>
    </row>
    <row r="270" spans="1:8" s="5" customFormat="1" ht="21.75" customHeight="1">
      <c r="A270" s="38"/>
      <c r="B270" s="28"/>
      <c r="D270" s="52"/>
      <c r="E270" s="36"/>
      <c r="F270" s="37"/>
      <c r="G270" s="88">
        <f t="shared" si="3"/>
        <v>0</v>
      </c>
      <c r="H270" s="35"/>
    </row>
    <row r="271" spans="1:8" s="5" customFormat="1" ht="21.75" customHeight="1">
      <c r="A271" s="38"/>
      <c r="B271" s="28"/>
      <c r="D271" s="52"/>
      <c r="E271" s="36"/>
      <c r="F271" s="37"/>
      <c r="G271" s="88">
        <f t="shared" si="3"/>
        <v>0</v>
      </c>
      <c r="H271" s="35"/>
    </row>
    <row r="272" spans="1:8" s="5" customFormat="1" ht="21.75" customHeight="1">
      <c r="A272" s="38"/>
      <c r="B272" s="28"/>
      <c r="D272" s="52"/>
      <c r="E272" s="36"/>
      <c r="F272" s="37"/>
      <c r="G272" s="88">
        <f t="shared" si="3"/>
        <v>0</v>
      </c>
      <c r="H272" s="35"/>
    </row>
    <row r="273" spans="1:8" s="5" customFormat="1" ht="21.75" customHeight="1">
      <c r="A273" s="38"/>
      <c r="B273" s="28"/>
      <c r="D273" s="52"/>
      <c r="E273" s="36"/>
      <c r="F273" s="37"/>
      <c r="G273" s="88">
        <f t="shared" si="3"/>
        <v>0</v>
      </c>
      <c r="H273" s="35"/>
    </row>
    <row r="274" spans="1:8" s="5" customFormat="1" ht="21.75" customHeight="1">
      <c r="A274" s="38"/>
      <c r="B274" s="28"/>
      <c r="D274" s="52"/>
      <c r="E274" s="36"/>
      <c r="F274" s="37"/>
      <c r="G274" s="88">
        <f t="shared" si="3"/>
        <v>0</v>
      </c>
      <c r="H274" s="35"/>
    </row>
    <row r="275" spans="1:8" s="5" customFormat="1" ht="21.75" customHeight="1">
      <c r="A275" s="38"/>
      <c r="B275" s="28"/>
      <c r="D275" s="52"/>
      <c r="E275" s="36"/>
      <c r="F275" s="37"/>
      <c r="G275" s="88">
        <f t="shared" si="3"/>
        <v>0</v>
      </c>
      <c r="H275" s="35"/>
    </row>
    <row r="276" spans="1:8" s="5" customFormat="1" ht="21.75" customHeight="1">
      <c r="A276" s="38"/>
      <c r="B276" s="28"/>
      <c r="D276" s="52"/>
      <c r="E276" s="36"/>
      <c r="F276" s="37"/>
      <c r="G276" s="88">
        <f t="shared" si="3"/>
        <v>0</v>
      </c>
      <c r="H276" s="35"/>
    </row>
    <row r="277" spans="1:8" s="5" customFormat="1" ht="21.75" customHeight="1">
      <c r="A277" s="38"/>
      <c r="B277" s="28"/>
      <c r="D277" s="52"/>
      <c r="E277" s="36"/>
      <c r="F277" s="37"/>
      <c r="G277" s="88">
        <f t="shared" si="3"/>
        <v>0</v>
      </c>
      <c r="H277" s="35"/>
    </row>
    <row r="278" spans="1:8" s="5" customFormat="1" ht="21.75" customHeight="1">
      <c r="A278" s="38"/>
      <c r="B278" s="28"/>
      <c r="D278" s="52"/>
      <c r="E278" s="36"/>
      <c r="F278" s="37"/>
      <c r="G278" s="88">
        <f t="shared" si="3"/>
        <v>0</v>
      </c>
      <c r="H278" s="35"/>
    </row>
    <row r="279" spans="1:8" s="5" customFormat="1" ht="21.75" customHeight="1">
      <c r="A279" s="38"/>
      <c r="B279" s="28"/>
      <c r="D279" s="52"/>
      <c r="E279" s="36"/>
      <c r="F279" s="37"/>
      <c r="G279" s="88">
        <f t="shared" si="3"/>
        <v>0</v>
      </c>
      <c r="H279" s="35"/>
    </row>
    <row r="280" spans="1:8" s="5" customFormat="1" ht="21.75" customHeight="1">
      <c r="A280" s="38"/>
      <c r="B280" s="28"/>
      <c r="D280" s="52"/>
      <c r="E280" s="36"/>
      <c r="F280" s="37"/>
      <c r="G280" s="88">
        <f t="shared" si="3"/>
        <v>0</v>
      </c>
      <c r="H280" s="35"/>
    </row>
    <row r="281" spans="1:8" s="5" customFormat="1" ht="21.75" customHeight="1">
      <c r="A281" s="38"/>
      <c r="B281" s="28"/>
      <c r="D281" s="52"/>
      <c r="E281" s="36"/>
      <c r="F281" s="37"/>
      <c r="G281" s="88">
        <f t="shared" si="3"/>
        <v>0</v>
      </c>
      <c r="H281" s="35"/>
    </row>
    <row r="282" spans="1:8" s="5" customFormat="1" ht="21.75" customHeight="1">
      <c r="A282" s="38"/>
      <c r="B282" s="28"/>
      <c r="D282" s="52"/>
      <c r="E282" s="36"/>
      <c r="F282" s="37"/>
      <c r="G282" s="88">
        <f t="shared" si="3"/>
        <v>0</v>
      </c>
      <c r="H282" s="35"/>
    </row>
    <row r="283" spans="1:8" s="5" customFormat="1" ht="21.75" customHeight="1">
      <c r="A283" s="38"/>
      <c r="B283" s="28"/>
      <c r="D283" s="52"/>
      <c r="E283" s="36"/>
      <c r="F283" s="37"/>
      <c r="G283" s="88">
        <f t="shared" si="3"/>
        <v>0</v>
      </c>
      <c r="H283" s="35"/>
    </row>
    <row r="284" spans="1:8" s="5" customFormat="1" ht="21.75" customHeight="1">
      <c r="A284" s="38"/>
      <c r="B284" s="28"/>
      <c r="D284" s="52"/>
      <c r="E284" s="36"/>
      <c r="F284" s="37"/>
      <c r="G284" s="88">
        <f t="shared" si="3"/>
        <v>0</v>
      </c>
      <c r="H284" s="35"/>
    </row>
    <row r="285" spans="1:8" s="5" customFormat="1" ht="21.75" customHeight="1">
      <c r="A285" s="38"/>
      <c r="B285" s="28"/>
      <c r="D285" s="52"/>
      <c r="E285" s="36"/>
      <c r="F285" s="37"/>
      <c r="G285" s="88">
        <f t="shared" si="3"/>
        <v>0</v>
      </c>
      <c r="H285" s="35"/>
    </row>
    <row r="286" spans="1:8" s="5" customFormat="1" ht="21.75" customHeight="1">
      <c r="A286" s="38"/>
      <c r="B286" s="28"/>
      <c r="D286" s="52"/>
      <c r="E286" s="36"/>
      <c r="F286" s="37"/>
      <c r="G286" s="88">
        <f t="shared" si="3"/>
        <v>0</v>
      </c>
      <c r="H286" s="35"/>
    </row>
    <row r="287" spans="1:8" s="5" customFormat="1" ht="21.75" customHeight="1">
      <c r="A287" s="38"/>
      <c r="B287" s="28"/>
      <c r="D287" s="52"/>
      <c r="E287" s="36"/>
      <c r="F287" s="37"/>
      <c r="G287" s="88">
        <f t="shared" si="3"/>
        <v>0</v>
      </c>
      <c r="H287" s="35"/>
    </row>
    <row r="288" spans="1:8" s="5" customFormat="1" ht="21.75" customHeight="1">
      <c r="A288" s="38"/>
      <c r="B288" s="28"/>
      <c r="D288" s="52"/>
      <c r="E288" s="36"/>
      <c r="F288" s="37"/>
      <c r="G288" s="88">
        <f t="shared" si="3"/>
        <v>0</v>
      </c>
      <c r="H288" s="35"/>
    </row>
    <row r="289" spans="1:8" s="5" customFormat="1" ht="21.75" customHeight="1">
      <c r="A289" s="38"/>
      <c r="B289" s="28"/>
      <c r="D289" s="52"/>
      <c r="E289" s="36"/>
      <c r="F289" s="37"/>
      <c r="G289" s="88">
        <f t="shared" si="3"/>
        <v>0</v>
      </c>
      <c r="H289" s="35"/>
    </row>
    <row r="290" spans="1:8" s="5" customFormat="1" ht="21.75" customHeight="1">
      <c r="A290" s="38"/>
      <c r="B290" s="28"/>
      <c r="D290" s="52"/>
      <c r="E290" s="36"/>
      <c r="F290" s="37"/>
      <c r="G290" s="88">
        <f t="shared" si="3"/>
        <v>0</v>
      </c>
      <c r="H290" s="35"/>
    </row>
    <row r="291" spans="1:8" s="5" customFormat="1" ht="21.75" customHeight="1">
      <c r="A291" s="38"/>
      <c r="B291" s="28"/>
      <c r="D291" s="52"/>
      <c r="E291" s="36"/>
      <c r="F291" s="37"/>
      <c r="G291" s="88">
        <f t="shared" si="3"/>
        <v>0</v>
      </c>
      <c r="H291" s="35"/>
    </row>
    <row r="292" spans="1:8" s="5" customFormat="1" ht="21.75" customHeight="1">
      <c r="A292" s="38"/>
      <c r="B292" s="28"/>
      <c r="D292" s="52"/>
      <c r="E292" s="36"/>
      <c r="F292" s="37"/>
      <c r="G292" s="88">
        <f t="shared" si="3"/>
        <v>0</v>
      </c>
      <c r="H292" s="35"/>
    </row>
    <row r="293" spans="1:8" s="5" customFormat="1" ht="21.75" customHeight="1">
      <c r="A293" s="38"/>
      <c r="B293" s="28"/>
      <c r="D293" s="52"/>
      <c r="E293" s="36"/>
      <c r="F293" s="37"/>
      <c r="G293" s="88">
        <f t="shared" si="3"/>
        <v>0</v>
      </c>
      <c r="H293" s="35"/>
    </row>
    <row r="294" spans="1:8" s="5" customFormat="1" ht="21.75" customHeight="1">
      <c r="A294" s="38"/>
      <c r="B294" s="28"/>
      <c r="D294" s="52"/>
      <c r="E294" s="36"/>
      <c r="F294" s="37"/>
      <c r="G294" s="88">
        <f t="shared" si="3"/>
        <v>0</v>
      </c>
      <c r="H294" s="35"/>
    </row>
    <row r="295" spans="1:8" s="5" customFormat="1" ht="21.75" customHeight="1">
      <c r="A295" s="38"/>
      <c r="B295" s="28"/>
      <c r="D295" s="52"/>
      <c r="E295" s="36"/>
      <c r="F295" s="37"/>
      <c r="G295" s="88">
        <f t="shared" si="3"/>
        <v>0</v>
      </c>
      <c r="H295" s="35"/>
    </row>
    <row r="296" spans="1:8" s="5" customFormat="1" ht="21.75" customHeight="1">
      <c r="A296" s="38"/>
      <c r="B296" s="28"/>
      <c r="D296" s="52"/>
      <c r="E296" s="36"/>
      <c r="F296" s="37"/>
      <c r="G296" s="88">
        <f t="shared" si="3"/>
        <v>0</v>
      </c>
      <c r="H296" s="35"/>
    </row>
    <row r="297" spans="1:8" s="5" customFormat="1" ht="21.75" customHeight="1">
      <c r="A297" s="38"/>
      <c r="B297" s="28"/>
      <c r="D297" s="52"/>
      <c r="E297" s="36"/>
      <c r="F297" s="37"/>
      <c r="G297" s="88">
        <f t="shared" si="3"/>
        <v>0</v>
      </c>
      <c r="H297" s="35"/>
    </row>
    <row r="298" spans="1:8" s="5" customFormat="1" ht="21.75" customHeight="1">
      <c r="A298" s="38"/>
      <c r="B298" s="28"/>
      <c r="D298" s="52"/>
      <c r="E298" s="36"/>
      <c r="F298" s="37"/>
      <c r="G298" s="88">
        <f t="shared" si="3"/>
        <v>0</v>
      </c>
      <c r="H298" s="35"/>
    </row>
    <row r="299" spans="1:8" s="5" customFormat="1" ht="21.75" customHeight="1">
      <c r="A299" s="38"/>
      <c r="B299" s="28"/>
      <c r="D299" s="52"/>
      <c r="E299" s="36"/>
      <c r="F299" s="37"/>
      <c r="G299" s="88">
        <f t="shared" si="3"/>
        <v>0</v>
      </c>
      <c r="H299" s="35"/>
    </row>
    <row r="300" spans="1:8" s="5" customFormat="1" ht="21.75" customHeight="1">
      <c r="A300" s="38"/>
      <c r="B300" s="28"/>
      <c r="D300" s="52"/>
      <c r="E300" s="36"/>
      <c r="F300" s="37"/>
      <c r="G300" s="88">
        <f t="shared" si="3"/>
        <v>0</v>
      </c>
      <c r="H300" s="35"/>
    </row>
    <row r="301" spans="1:8" s="5" customFormat="1" ht="21.75" customHeight="1">
      <c r="A301" s="38"/>
      <c r="B301" s="28"/>
      <c r="D301" s="52"/>
      <c r="E301" s="36"/>
      <c r="F301" s="37"/>
      <c r="G301" s="88">
        <f t="shared" si="3"/>
        <v>0</v>
      </c>
      <c r="H301" s="35"/>
    </row>
    <row r="302" spans="1:8" s="5" customFormat="1" ht="21.75" customHeight="1">
      <c r="A302" s="38"/>
      <c r="B302" s="28"/>
      <c r="D302" s="52"/>
      <c r="E302" s="36"/>
      <c r="F302" s="37"/>
      <c r="G302" s="88">
        <f t="shared" si="3"/>
        <v>0</v>
      </c>
      <c r="H302" s="35"/>
    </row>
    <row r="303" spans="1:8" s="5" customFormat="1" ht="21.75" customHeight="1">
      <c r="A303" s="38"/>
      <c r="B303" s="28"/>
      <c r="D303" s="52"/>
      <c r="E303" s="36"/>
      <c r="F303" s="37"/>
      <c r="G303" s="88">
        <f t="shared" si="3"/>
        <v>0</v>
      </c>
      <c r="H303" s="35"/>
    </row>
    <row r="304" spans="1:8" s="5" customFormat="1" ht="21.75" customHeight="1">
      <c r="A304" s="38"/>
      <c r="B304" s="28"/>
      <c r="D304" s="52"/>
      <c r="E304" s="36"/>
      <c r="F304" s="37"/>
      <c r="G304" s="88">
        <f t="shared" si="3"/>
        <v>0</v>
      </c>
      <c r="H304" s="35"/>
    </row>
    <row r="305" spans="1:8" s="5" customFormat="1" ht="21.75" customHeight="1">
      <c r="A305" s="38"/>
      <c r="B305" s="28"/>
      <c r="D305" s="52"/>
      <c r="E305" s="36"/>
      <c r="F305" s="37"/>
      <c r="G305" s="88">
        <f t="shared" si="3"/>
        <v>0</v>
      </c>
      <c r="H305" s="35"/>
    </row>
    <row r="306" spans="1:8" s="5" customFormat="1" ht="21.75" customHeight="1">
      <c r="A306" s="38"/>
      <c r="B306" s="28"/>
      <c r="D306" s="52"/>
      <c r="E306" s="36"/>
      <c r="F306" s="37"/>
      <c r="G306" s="88">
        <f t="shared" si="3"/>
        <v>0</v>
      </c>
      <c r="H306" s="35"/>
    </row>
    <row r="307" spans="1:8" s="5" customFormat="1" ht="21.75" customHeight="1">
      <c r="A307" s="38"/>
      <c r="B307" s="28"/>
      <c r="D307" s="52"/>
      <c r="E307" s="36"/>
      <c r="F307" s="37"/>
      <c r="G307" s="88">
        <f t="shared" si="3"/>
        <v>0</v>
      </c>
      <c r="H307" s="35"/>
    </row>
    <row r="308" spans="1:8" s="5" customFormat="1" ht="21.75" customHeight="1">
      <c r="A308" s="38"/>
      <c r="B308" s="28"/>
      <c r="D308" s="52"/>
      <c r="E308" s="36"/>
      <c r="F308" s="37"/>
      <c r="G308" s="88">
        <f t="shared" si="3"/>
        <v>0</v>
      </c>
      <c r="H308" s="35"/>
    </row>
    <row r="309" spans="1:8" s="5" customFormat="1" ht="21.75" customHeight="1">
      <c r="A309" s="38"/>
      <c r="B309" s="28"/>
      <c r="D309" s="52"/>
      <c r="E309" s="36"/>
      <c r="F309" s="37"/>
      <c r="G309" s="88">
        <f t="shared" si="3"/>
        <v>0</v>
      </c>
      <c r="H309" s="35"/>
    </row>
    <row r="310" spans="1:8" s="5" customFormat="1" ht="21.75" customHeight="1">
      <c r="A310" s="38"/>
      <c r="B310" s="28"/>
      <c r="D310" s="52"/>
      <c r="E310" s="36"/>
      <c r="F310" s="37"/>
      <c r="G310" s="88">
        <f t="shared" si="3"/>
        <v>0</v>
      </c>
      <c r="H310" s="35"/>
    </row>
    <row r="311" spans="1:8" s="5" customFormat="1" ht="21.75" customHeight="1">
      <c r="A311" s="38"/>
      <c r="B311" s="28"/>
      <c r="D311" s="52"/>
      <c r="E311" s="36"/>
      <c r="F311" s="37"/>
      <c r="G311" s="88">
        <f t="shared" si="3"/>
        <v>0</v>
      </c>
      <c r="H311" s="35"/>
    </row>
    <row r="312" spans="1:8" s="5" customFormat="1" ht="21.75" customHeight="1">
      <c r="A312" s="38"/>
      <c r="B312" s="28"/>
      <c r="D312" s="52"/>
      <c r="E312" s="36"/>
      <c r="F312" s="37"/>
      <c r="G312" s="88">
        <f t="shared" si="3"/>
        <v>0</v>
      </c>
      <c r="H312" s="35"/>
    </row>
    <row r="313" spans="1:8" s="5" customFormat="1" ht="21.75" customHeight="1">
      <c r="A313" s="38"/>
      <c r="B313" s="28"/>
      <c r="D313" s="52"/>
      <c r="E313" s="36"/>
      <c r="F313" s="37"/>
      <c r="G313" s="88">
        <f t="shared" si="3"/>
        <v>0</v>
      </c>
      <c r="H313" s="35"/>
    </row>
    <row r="314" spans="1:8" s="5" customFormat="1" ht="21.75" customHeight="1">
      <c r="A314" s="38"/>
      <c r="B314" s="28"/>
      <c r="D314" s="52"/>
      <c r="E314" s="36"/>
      <c r="F314" s="37"/>
      <c r="G314" s="88">
        <f t="shared" si="3"/>
        <v>0</v>
      </c>
      <c r="H314" s="35"/>
    </row>
    <row r="315" spans="1:8" s="5" customFormat="1" ht="21.75" customHeight="1">
      <c r="A315" s="38"/>
      <c r="B315" s="28"/>
      <c r="D315" s="52"/>
      <c r="E315" s="36"/>
      <c r="F315" s="37"/>
      <c r="G315" s="88">
        <f t="shared" si="3"/>
        <v>0</v>
      </c>
      <c r="H315" s="35"/>
    </row>
    <row r="316" spans="1:8" s="5" customFormat="1" ht="21.75" customHeight="1">
      <c r="A316" s="38"/>
      <c r="B316" s="28"/>
      <c r="D316" s="52"/>
      <c r="E316" s="36"/>
      <c r="F316" s="37"/>
      <c r="G316" s="88">
        <f t="shared" si="3"/>
        <v>0</v>
      </c>
      <c r="H316" s="35"/>
    </row>
    <row r="317" spans="1:8" s="5" customFormat="1" ht="21.75" customHeight="1">
      <c r="A317" s="38"/>
      <c r="B317" s="28"/>
      <c r="D317" s="52"/>
      <c r="E317" s="36"/>
      <c r="F317" s="37"/>
      <c r="G317" s="88">
        <f t="shared" si="3"/>
        <v>0</v>
      </c>
      <c r="H317" s="35"/>
    </row>
    <row r="318" spans="1:8" s="5" customFormat="1" ht="21.75" customHeight="1">
      <c r="A318" s="38"/>
      <c r="B318" s="28"/>
      <c r="D318" s="52"/>
      <c r="E318" s="36"/>
      <c r="F318" s="37"/>
      <c r="G318" s="88">
        <f aca="true" t="shared" si="4" ref="G318:G381">E318-F318</f>
        <v>0</v>
      </c>
      <c r="H318" s="35"/>
    </row>
    <row r="319" spans="1:8" s="5" customFormat="1" ht="21.75" customHeight="1">
      <c r="A319" s="38"/>
      <c r="B319" s="28"/>
      <c r="D319" s="52"/>
      <c r="E319" s="36"/>
      <c r="F319" s="37"/>
      <c r="G319" s="88">
        <f t="shared" si="4"/>
        <v>0</v>
      </c>
      <c r="H319" s="35"/>
    </row>
    <row r="320" spans="1:8" s="5" customFormat="1" ht="21.75" customHeight="1">
      <c r="A320" s="38"/>
      <c r="B320" s="28"/>
      <c r="D320" s="52"/>
      <c r="E320" s="36"/>
      <c r="F320" s="37"/>
      <c r="G320" s="88">
        <f t="shared" si="4"/>
        <v>0</v>
      </c>
      <c r="H320" s="35"/>
    </row>
    <row r="321" spans="1:8" s="5" customFormat="1" ht="21.75" customHeight="1">
      <c r="A321" s="38"/>
      <c r="B321" s="28"/>
      <c r="D321" s="52"/>
      <c r="E321" s="36"/>
      <c r="F321" s="37"/>
      <c r="G321" s="88">
        <f t="shared" si="4"/>
        <v>0</v>
      </c>
      <c r="H321" s="35"/>
    </row>
    <row r="322" spans="1:8" s="5" customFormat="1" ht="21.75" customHeight="1">
      <c r="A322" s="38"/>
      <c r="B322" s="28"/>
      <c r="D322" s="52"/>
      <c r="E322" s="36"/>
      <c r="F322" s="37"/>
      <c r="G322" s="88">
        <f t="shared" si="4"/>
        <v>0</v>
      </c>
      <c r="H322" s="35"/>
    </row>
    <row r="323" spans="1:8" s="5" customFormat="1" ht="21.75" customHeight="1">
      <c r="A323" s="38"/>
      <c r="B323" s="28"/>
      <c r="D323" s="52"/>
      <c r="E323" s="36"/>
      <c r="F323" s="37"/>
      <c r="G323" s="88">
        <f t="shared" si="4"/>
        <v>0</v>
      </c>
      <c r="H323" s="35"/>
    </row>
    <row r="324" spans="1:8" s="5" customFormat="1" ht="21.75" customHeight="1">
      <c r="A324" s="38"/>
      <c r="B324" s="28"/>
      <c r="D324" s="52"/>
      <c r="E324" s="36"/>
      <c r="F324" s="37"/>
      <c r="G324" s="88">
        <f t="shared" si="4"/>
        <v>0</v>
      </c>
      <c r="H324" s="35"/>
    </row>
    <row r="325" spans="1:8" s="5" customFormat="1" ht="21.75" customHeight="1">
      <c r="A325" s="38"/>
      <c r="B325" s="28"/>
      <c r="D325" s="52"/>
      <c r="E325" s="36"/>
      <c r="F325" s="37"/>
      <c r="G325" s="88">
        <f t="shared" si="4"/>
        <v>0</v>
      </c>
      <c r="H325" s="35"/>
    </row>
    <row r="326" spans="1:8" s="5" customFormat="1" ht="21.75" customHeight="1">
      <c r="A326" s="38"/>
      <c r="B326" s="28"/>
      <c r="D326" s="52"/>
      <c r="E326" s="36"/>
      <c r="F326" s="37"/>
      <c r="G326" s="88">
        <f t="shared" si="4"/>
        <v>0</v>
      </c>
      <c r="H326" s="35"/>
    </row>
    <row r="327" spans="1:8" s="5" customFormat="1" ht="21.75" customHeight="1">
      <c r="A327" s="38"/>
      <c r="B327" s="28"/>
      <c r="D327" s="52"/>
      <c r="E327" s="36"/>
      <c r="F327" s="37"/>
      <c r="G327" s="88">
        <f t="shared" si="4"/>
        <v>0</v>
      </c>
      <c r="H327" s="35"/>
    </row>
    <row r="328" spans="1:8" s="5" customFormat="1" ht="21.75" customHeight="1">
      <c r="A328" s="38"/>
      <c r="B328" s="28"/>
      <c r="D328" s="52"/>
      <c r="E328" s="36"/>
      <c r="F328" s="37"/>
      <c r="G328" s="88">
        <f t="shared" si="4"/>
        <v>0</v>
      </c>
      <c r="H328" s="35"/>
    </row>
    <row r="329" spans="1:8" s="5" customFormat="1" ht="21.75" customHeight="1">
      <c r="A329" s="38"/>
      <c r="B329" s="28"/>
      <c r="D329" s="52"/>
      <c r="E329" s="36"/>
      <c r="F329" s="37"/>
      <c r="G329" s="88">
        <f t="shared" si="4"/>
        <v>0</v>
      </c>
      <c r="H329" s="35"/>
    </row>
    <row r="330" spans="1:8" s="5" customFormat="1" ht="21.75" customHeight="1">
      <c r="A330" s="38"/>
      <c r="B330" s="28"/>
      <c r="D330" s="52"/>
      <c r="E330" s="36"/>
      <c r="F330" s="37"/>
      <c r="G330" s="88">
        <f t="shared" si="4"/>
        <v>0</v>
      </c>
      <c r="H330" s="35"/>
    </row>
    <row r="331" spans="1:8" s="5" customFormat="1" ht="21.75" customHeight="1">
      <c r="A331" s="38"/>
      <c r="B331" s="28"/>
      <c r="D331" s="52"/>
      <c r="E331" s="36"/>
      <c r="F331" s="37"/>
      <c r="G331" s="88">
        <f t="shared" si="4"/>
        <v>0</v>
      </c>
      <c r="H331" s="35"/>
    </row>
    <row r="332" spans="1:8" s="5" customFormat="1" ht="21.75" customHeight="1">
      <c r="A332" s="38"/>
      <c r="B332" s="28"/>
      <c r="D332" s="52"/>
      <c r="E332" s="36"/>
      <c r="F332" s="37"/>
      <c r="G332" s="88">
        <f t="shared" si="4"/>
        <v>0</v>
      </c>
      <c r="H332" s="35"/>
    </row>
    <row r="333" spans="1:8" s="5" customFormat="1" ht="21.75" customHeight="1">
      <c r="A333" s="38"/>
      <c r="B333" s="28"/>
      <c r="D333" s="52"/>
      <c r="E333" s="36"/>
      <c r="F333" s="37"/>
      <c r="G333" s="88">
        <f t="shared" si="4"/>
        <v>0</v>
      </c>
      <c r="H333" s="35"/>
    </row>
    <row r="334" spans="1:8" s="5" customFormat="1" ht="21.75" customHeight="1">
      <c r="A334" s="38"/>
      <c r="B334" s="28"/>
      <c r="D334" s="52"/>
      <c r="E334" s="36"/>
      <c r="F334" s="37"/>
      <c r="G334" s="88">
        <f t="shared" si="4"/>
        <v>0</v>
      </c>
      <c r="H334" s="35"/>
    </row>
    <row r="335" spans="1:8" s="5" customFormat="1" ht="21.75" customHeight="1">
      <c r="A335" s="38"/>
      <c r="B335" s="28"/>
      <c r="D335" s="52"/>
      <c r="E335" s="36"/>
      <c r="F335" s="37"/>
      <c r="G335" s="88">
        <f t="shared" si="4"/>
        <v>0</v>
      </c>
      <c r="H335" s="35"/>
    </row>
    <row r="336" spans="1:8" s="5" customFormat="1" ht="21.75" customHeight="1">
      <c r="A336" s="38"/>
      <c r="B336" s="28"/>
      <c r="D336" s="52"/>
      <c r="E336" s="36"/>
      <c r="F336" s="37"/>
      <c r="G336" s="88">
        <f t="shared" si="4"/>
        <v>0</v>
      </c>
      <c r="H336" s="35"/>
    </row>
    <row r="337" spans="1:8" s="5" customFormat="1" ht="21.75" customHeight="1">
      <c r="A337" s="38"/>
      <c r="B337" s="28"/>
      <c r="D337" s="52"/>
      <c r="E337" s="36"/>
      <c r="F337" s="37"/>
      <c r="G337" s="88">
        <f t="shared" si="4"/>
        <v>0</v>
      </c>
      <c r="H337" s="35"/>
    </row>
    <row r="338" spans="1:8" s="5" customFormat="1" ht="21.75" customHeight="1">
      <c r="A338" s="38"/>
      <c r="B338" s="28"/>
      <c r="D338" s="52"/>
      <c r="E338" s="36"/>
      <c r="F338" s="37"/>
      <c r="G338" s="88">
        <f t="shared" si="4"/>
        <v>0</v>
      </c>
      <c r="H338" s="35"/>
    </row>
    <row r="339" spans="1:8" s="5" customFormat="1" ht="21.75" customHeight="1">
      <c r="A339" s="38"/>
      <c r="B339" s="28"/>
      <c r="D339" s="52"/>
      <c r="E339" s="36"/>
      <c r="F339" s="37"/>
      <c r="G339" s="88">
        <f t="shared" si="4"/>
        <v>0</v>
      </c>
      <c r="H339" s="35"/>
    </row>
    <row r="340" spans="1:8" s="5" customFormat="1" ht="21.75" customHeight="1">
      <c r="A340" s="38"/>
      <c r="B340" s="28"/>
      <c r="D340" s="52"/>
      <c r="E340" s="36"/>
      <c r="F340" s="37"/>
      <c r="G340" s="88">
        <f t="shared" si="4"/>
        <v>0</v>
      </c>
      <c r="H340" s="35"/>
    </row>
    <row r="341" spans="1:8" s="5" customFormat="1" ht="21.75" customHeight="1">
      <c r="A341" s="38"/>
      <c r="B341" s="28"/>
      <c r="D341" s="52"/>
      <c r="E341" s="36"/>
      <c r="F341" s="37"/>
      <c r="G341" s="88">
        <f t="shared" si="4"/>
        <v>0</v>
      </c>
      <c r="H341" s="35"/>
    </row>
    <row r="342" spans="1:8" s="5" customFormat="1" ht="21.75" customHeight="1">
      <c r="A342" s="38"/>
      <c r="B342" s="28"/>
      <c r="D342" s="52"/>
      <c r="E342" s="36"/>
      <c r="F342" s="37"/>
      <c r="G342" s="88">
        <f t="shared" si="4"/>
        <v>0</v>
      </c>
      <c r="H342" s="35"/>
    </row>
    <row r="343" spans="1:8" s="5" customFormat="1" ht="21.75" customHeight="1">
      <c r="A343" s="38"/>
      <c r="B343" s="28"/>
      <c r="D343" s="52"/>
      <c r="E343" s="36"/>
      <c r="F343" s="37"/>
      <c r="G343" s="88">
        <f t="shared" si="4"/>
        <v>0</v>
      </c>
      <c r="H343" s="35"/>
    </row>
    <row r="344" spans="1:8" s="5" customFormat="1" ht="21.75" customHeight="1">
      <c r="A344" s="38"/>
      <c r="B344" s="28"/>
      <c r="D344" s="52"/>
      <c r="E344" s="36"/>
      <c r="F344" s="37"/>
      <c r="G344" s="88">
        <f t="shared" si="4"/>
        <v>0</v>
      </c>
      <c r="H344" s="35"/>
    </row>
    <row r="345" spans="1:8" s="5" customFormat="1" ht="21.75" customHeight="1">
      <c r="A345" s="38"/>
      <c r="B345" s="28"/>
      <c r="D345" s="52"/>
      <c r="E345" s="36"/>
      <c r="F345" s="37"/>
      <c r="G345" s="88">
        <f t="shared" si="4"/>
        <v>0</v>
      </c>
      <c r="H345" s="35"/>
    </row>
    <row r="346" spans="1:8" s="5" customFormat="1" ht="21.75" customHeight="1">
      <c r="A346" s="38"/>
      <c r="B346" s="28"/>
      <c r="D346" s="52"/>
      <c r="E346" s="36"/>
      <c r="F346" s="37"/>
      <c r="G346" s="88">
        <f t="shared" si="4"/>
        <v>0</v>
      </c>
      <c r="H346" s="35"/>
    </row>
    <row r="347" spans="1:8" s="5" customFormat="1" ht="21.75" customHeight="1">
      <c r="A347" s="38"/>
      <c r="B347" s="28"/>
      <c r="D347" s="52"/>
      <c r="E347" s="36"/>
      <c r="F347" s="37"/>
      <c r="G347" s="88">
        <f t="shared" si="4"/>
        <v>0</v>
      </c>
      <c r="H347" s="35"/>
    </row>
    <row r="348" spans="1:8" s="5" customFormat="1" ht="21.75" customHeight="1">
      <c r="A348" s="38"/>
      <c r="B348" s="28"/>
      <c r="D348" s="52"/>
      <c r="E348" s="36"/>
      <c r="F348" s="37"/>
      <c r="G348" s="88">
        <f t="shared" si="4"/>
        <v>0</v>
      </c>
      <c r="H348" s="35"/>
    </row>
    <row r="349" spans="1:8" s="5" customFormat="1" ht="21.75" customHeight="1">
      <c r="A349" s="38"/>
      <c r="B349" s="28"/>
      <c r="D349" s="52"/>
      <c r="E349" s="36"/>
      <c r="F349" s="37"/>
      <c r="G349" s="88">
        <f t="shared" si="4"/>
        <v>0</v>
      </c>
      <c r="H349" s="35"/>
    </row>
    <row r="350" spans="1:8" s="5" customFormat="1" ht="21.75" customHeight="1">
      <c r="A350" s="38"/>
      <c r="B350" s="28"/>
      <c r="D350" s="52"/>
      <c r="E350" s="36"/>
      <c r="F350" s="37"/>
      <c r="G350" s="88">
        <f t="shared" si="4"/>
        <v>0</v>
      </c>
      <c r="H350" s="35"/>
    </row>
    <row r="351" spans="1:8" s="5" customFormat="1" ht="21.75" customHeight="1">
      <c r="A351" s="38"/>
      <c r="B351" s="28"/>
      <c r="D351" s="52"/>
      <c r="E351" s="36"/>
      <c r="F351" s="37"/>
      <c r="G351" s="88">
        <f t="shared" si="4"/>
        <v>0</v>
      </c>
      <c r="H351" s="35"/>
    </row>
    <row r="352" spans="1:8" s="5" customFormat="1" ht="21.75" customHeight="1">
      <c r="A352" s="38"/>
      <c r="B352" s="28"/>
      <c r="D352" s="52"/>
      <c r="E352" s="36"/>
      <c r="F352" s="37"/>
      <c r="G352" s="88">
        <f t="shared" si="4"/>
        <v>0</v>
      </c>
      <c r="H352" s="35"/>
    </row>
    <row r="353" spans="1:8" s="5" customFormat="1" ht="21.75" customHeight="1">
      <c r="A353" s="38"/>
      <c r="B353" s="28"/>
      <c r="D353" s="52"/>
      <c r="E353" s="36"/>
      <c r="F353" s="37"/>
      <c r="G353" s="88">
        <f t="shared" si="4"/>
        <v>0</v>
      </c>
      <c r="H353" s="35"/>
    </row>
    <row r="354" spans="1:8" s="5" customFormat="1" ht="21.75" customHeight="1">
      <c r="A354" s="38"/>
      <c r="B354" s="28"/>
      <c r="D354" s="52"/>
      <c r="E354" s="36"/>
      <c r="F354" s="37"/>
      <c r="G354" s="88">
        <f t="shared" si="4"/>
        <v>0</v>
      </c>
      <c r="H354" s="35"/>
    </row>
    <row r="355" spans="1:8" s="5" customFormat="1" ht="21.75" customHeight="1">
      <c r="A355" s="38"/>
      <c r="B355" s="28"/>
      <c r="D355" s="52"/>
      <c r="E355" s="36"/>
      <c r="F355" s="37"/>
      <c r="G355" s="88">
        <f t="shared" si="4"/>
        <v>0</v>
      </c>
      <c r="H355" s="35"/>
    </row>
    <row r="356" spans="1:8" s="5" customFormat="1" ht="21.75" customHeight="1">
      <c r="A356" s="38"/>
      <c r="B356" s="28"/>
      <c r="D356" s="52"/>
      <c r="E356" s="36"/>
      <c r="F356" s="37"/>
      <c r="G356" s="88">
        <f t="shared" si="4"/>
        <v>0</v>
      </c>
      <c r="H356" s="35"/>
    </row>
    <row r="357" spans="1:8" s="5" customFormat="1" ht="21.75" customHeight="1">
      <c r="A357" s="38"/>
      <c r="B357" s="28"/>
      <c r="D357" s="52"/>
      <c r="E357" s="36"/>
      <c r="F357" s="37"/>
      <c r="G357" s="88">
        <f t="shared" si="4"/>
        <v>0</v>
      </c>
      <c r="H357" s="35"/>
    </row>
    <row r="358" spans="1:8" s="5" customFormat="1" ht="21.75" customHeight="1">
      <c r="A358" s="38"/>
      <c r="B358" s="28"/>
      <c r="D358" s="52"/>
      <c r="E358" s="36"/>
      <c r="F358" s="37"/>
      <c r="G358" s="88">
        <f t="shared" si="4"/>
        <v>0</v>
      </c>
      <c r="H358" s="35"/>
    </row>
    <row r="359" spans="1:8" s="5" customFormat="1" ht="21.75" customHeight="1">
      <c r="A359" s="38"/>
      <c r="B359" s="28"/>
      <c r="D359" s="52"/>
      <c r="E359" s="36"/>
      <c r="F359" s="37"/>
      <c r="G359" s="88">
        <f t="shared" si="4"/>
        <v>0</v>
      </c>
      <c r="H359" s="35"/>
    </row>
    <row r="360" spans="1:8" s="5" customFormat="1" ht="21.75" customHeight="1">
      <c r="A360" s="38"/>
      <c r="B360" s="28"/>
      <c r="D360" s="52"/>
      <c r="E360" s="36"/>
      <c r="F360" s="37"/>
      <c r="G360" s="88">
        <f t="shared" si="4"/>
        <v>0</v>
      </c>
      <c r="H360" s="35"/>
    </row>
    <row r="361" spans="1:8" s="5" customFormat="1" ht="21.75" customHeight="1">
      <c r="A361" s="38"/>
      <c r="B361" s="28"/>
      <c r="D361" s="52"/>
      <c r="E361" s="36"/>
      <c r="F361" s="37"/>
      <c r="G361" s="88">
        <f t="shared" si="4"/>
        <v>0</v>
      </c>
      <c r="H361" s="35"/>
    </row>
    <row r="362" spans="1:8" s="5" customFormat="1" ht="21.75" customHeight="1">
      <c r="A362" s="38"/>
      <c r="B362" s="28"/>
      <c r="D362" s="52"/>
      <c r="E362" s="36"/>
      <c r="F362" s="37"/>
      <c r="G362" s="88">
        <f t="shared" si="4"/>
        <v>0</v>
      </c>
      <c r="H362" s="35"/>
    </row>
    <row r="363" spans="1:8" s="5" customFormat="1" ht="21.75" customHeight="1">
      <c r="A363" s="38"/>
      <c r="B363" s="28"/>
      <c r="D363" s="52"/>
      <c r="E363" s="36"/>
      <c r="F363" s="37"/>
      <c r="G363" s="88">
        <f t="shared" si="4"/>
        <v>0</v>
      </c>
      <c r="H363" s="35"/>
    </row>
    <row r="364" spans="1:8" s="5" customFormat="1" ht="21.75" customHeight="1">
      <c r="A364" s="38"/>
      <c r="B364" s="28"/>
      <c r="D364" s="52"/>
      <c r="E364" s="36"/>
      <c r="F364" s="37"/>
      <c r="G364" s="88">
        <f t="shared" si="4"/>
        <v>0</v>
      </c>
      <c r="H364" s="35"/>
    </row>
    <row r="365" spans="1:8" s="5" customFormat="1" ht="21.75" customHeight="1">
      <c r="A365" s="38"/>
      <c r="B365" s="28"/>
      <c r="D365" s="52"/>
      <c r="E365" s="36"/>
      <c r="F365" s="37"/>
      <c r="G365" s="88">
        <f t="shared" si="4"/>
        <v>0</v>
      </c>
      <c r="H365" s="35"/>
    </row>
    <row r="366" spans="1:8" s="5" customFormat="1" ht="21.75" customHeight="1">
      <c r="A366" s="38"/>
      <c r="B366" s="28"/>
      <c r="D366" s="52"/>
      <c r="E366" s="36"/>
      <c r="F366" s="37"/>
      <c r="G366" s="88">
        <f t="shared" si="4"/>
        <v>0</v>
      </c>
      <c r="H366" s="35"/>
    </row>
    <row r="367" spans="1:8" s="5" customFormat="1" ht="21.75" customHeight="1">
      <c r="A367" s="38"/>
      <c r="B367" s="28"/>
      <c r="D367" s="52"/>
      <c r="E367" s="36"/>
      <c r="F367" s="37"/>
      <c r="G367" s="88">
        <f t="shared" si="4"/>
        <v>0</v>
      </c>
      <c r="H367" s="35"/>
    </row>
    <row r="368" spans="1:8" s="5" customFormat="1" ht="21.75" customHeight="1">
      <c r="A368" s="38"/>
      <c r="B368" s="28"/>
      <c r="D368" s="52"/>
      <c r="E368" s="36"/>
      <c r="F368" s="37"/>
      <c r="G368" s="88">
        <f t="shared" si="4"/>
        <v>0</v>
      </c>
      <c r="H368" s="35"/>
    </row>
    <row r="369" spans="1:8" s="5" customFormat="1" ht="21.75" customHeight="1">
      <c r="A369" s="38"/>
      <c r="B369" s="28"/>
      <c r="D369" s="52"/>
      <c r="E369" s="36"/>
      <c r="F369" s="37"/>
      <c r="G369" s="88">
        <f t="shared" si="4"/>
        <v>0</v>
      </c>
      <c r="H369" s="35"/>
    </row>
    <row r="370" spans="1:8" s="5" customFormat="1" ht="21.75" customHeight="1">
      <c r="A370" s="38"/>
      <c r="B370" s="28"/>
      <c r="D370" s="52"/>
      <c r="E370" s="36"/>
      <c r="F370" s="37"/>
      <c r="G370" s="88">
        <f t="shared" si="4"/>
        <v>0</v>
      </c>
      <c r="H370" s="35"/>
    </row>
    <row r="371" spans="1:8" s="5" customFormat="1" ht="21.75" customHeight="1">
      <c r="A371" s="38"/>
      <c r="B371" s="28"/>
      <c r="D371" s="52"/>
      <c r="E371" s="36"/>
      <c r="F371" s="37"/>
      <c r="G371" s="88">
        <f t="shared" si="4"/>
        <v>0</v>
      </c>
      <c r="H371" s="35"/>
    </row>
    <row r="372" spans="1:8" s="5" customFormat="1" ht="21.75" customHeight="1">
      <c r="A372" s="38"/>
      <c r="B372" s="28"/>
      <c r="D372" s="52"/>
      <c r="E372" s="36"/>
      <c r="F372" s="37"/>
      <c r="G372" s="88">
        <f t="shared" si="4"/>
        <v>0</v>
      </c>
      <c r="H372" s="35"/>
    </row>
    <row r="373" spans="1:8" s="5" customFormat="1" ht="21.75" customHeight="1">
      <c r="A373" s="38"/>
      <c r="B373" s="28"/>
      <c r="D373" s="52"/>
      <c r="E373" s="36"/>
      <c r="F373" s="37"/>
      <c r="G373" s="88">
        <f t="shared" si="4"/>
        <v>0</v>
      </c>
      <c r="H373" s="35"/>
    </row>
    <row r="374" spans="1:8" s="5" customFormat="1" ht="21.75" customHeight="1">
      <c r="A374" s="38"/>
      <c r="B374" s="28"/>
      <c r="D374" s="52"/>
      <c r="E374" s="36"/>
      <c r="F374" s="37"/>
      <c r="G374" s="88">
        <f t="shared" si="4"/>
        <v>0</v>
      </c>
      <c r="H374" s="35"/>
    </row>
    <row r="375" spans="1:8" s="5" customFormat="1" ht="21.75" customHeight="1">
      <c r="A375" s="38"/>
      <c r="B375" s="28"/>
      <c r="D375" s="52"/>
      <c r="E375" s="36"/>
      <c r="F375" s="37"/>
      <c r="G375" s="88">
        <f t="shared" si="4"/>
        <v>0</v>
      </c>
      <c r="H375" s="35"/>
    </row>
    <row r="376" spans="1:8" s="5" customFormat="1" ht="21.75" customHeight="1">
      <c r="A376" s="38"/>
      <c r="B376" s="28"/>
      <c r="D376" s="52"/>
      <c r="E376" s="36"/>
      <c r="F376" s="37"/>
      <c r="G376" s="88">
        <f t="shared" si="4"/>
        <v>0</v>
      </c>
      <c r="H376" s="35"/>
    </row>
    <row r="377" spans="1:8" s="5" customFormat="1" ht="21.75" customHeight="1">
      <c r="A377" s="38"/>
      <c r="B377" s="28"/>
      <c r="D377" s="52"/>
      <c r="E377" s="36"/>
      <c r="F377" s="37"/>
      <c r="G377" s="88">
        <f t="shared" si="4"/>
        <v>0</v>
      </c>
      <c r="H377" s="35"/>
    </row>
    <row r="378" spans="1:8" s="5" customFormat="1" ht="21.75" customHeight="1">
      <c r="A378" s="38"/>
      <c r="B378" s="28"/>
      <c r="D378" s="52"/>
      <c r="E378" s="36"/>
      <c r="F378" s="37"/>
      <c r="G378" s="88">
        <f t="shared" si="4"/>
        <v>0</v>
      </c>
      <c r="H378" s="35"/>
    </row>
    <row r="379" spans="1:8" s="5" customFormat="1" ht="21.75" customHeight="1">
      <c r="A379" s="38"/>
      <c r="B379" s="28"/>
      <c r="D379" s="52"/>
      <c r="E379" s="36"/>
      <c r="F379" s="37"/>
      <c r="G379" s="88">
        <f t="shared" si="4"/>
        <v>0</v>
      </c>
      <c r="H379" s="35"/>
    </row>
    <row r="380" spans="1:8" s="5" customFormat="1" ht="21.75" customHeight="1">
      <c r="A380" s="38"/>
      <c r="B380" s="28"/>
      <c r="D380" s="52"/>
      <c r="E380" s="36"/>
      <c r="F380" s="37"/>
      <c r="G380" s="88">
        <f t="shared" si="4"/>
        <v>0</v>
      </c>
      <c r="H380" s="35"/>
    </row>
    <row r="381" spans="1:8" s="5" customFormat="1" ht="21.75" customHeight="1">
      <c r="A381" s="38"/>
      <c r="B381" s="28"/>
      <c r="D381" s="52"/>
      <c r="E381" s="36"/>
      <c r="F381" s="37"/>
      <c r="G381" s="88">
        <f t="shared" si="4"/>
        <v>0</v>
      </c>
      <c r="H381" s="35"/>
    </row>
    <row r="382" spans="1:8" s="5" customFormat="1" ht="21.75" customHeight="1">
      <c r="A382" s="38"/>
      <c r="B382" s="28"/>
      <c r="D382" s="52"/>
      <c r="E382" s="36"/>
      <c r="F382" s="37"/>
      <c r="G382" s="88">
        <f aca="true" t="shared" si="5" ref="G382:G392">E382-F382</f>
        <v>0</v>
      </c>
      <c r="H382" s="35"/>
    </row>
    <row r="383" spans="1:8" s="5" customFormat="1" ht="21.75" customHeight="1">
      <c r="A383" s="38"/>
      <c r="B383" s="28"/>
      <c r="D383" s="52"/>
      <c r="E383" s="36"/>
      <c r="F383" s="37"/>
      <c r="G383" s="88">
        <f t="shared" si="5"/>
        <v>0</v>
      </c>
      <c r="H383" s="35"/>
    </row>
    <row r="384" spans="1:8" s="5" customFormat="1" ht="21.75" customHeight="1">
      <c r="A384" s="38"/>
      <c r="B384" s="28"/>
      <c r="D384" s="52"/>
      <c r="E384" s="36"/>
      <c r="F384" s="37"/>
      <c r="G384" s="88">
        <f t="shared" si="5"/>
        <v>0</v>
      </c>
      <c r="H384" s="35"/>
    </row>
    <row r="385" spans="1:8" s="5" customFormat="1" ht="21.75" customHeight="1">
      <c r="A385" s="38"/>
      <c r="B385" s="28"/>
      <c r="D385" s="52"/>
      <c r="E385" s="36"/>
      <c r="F385" s="37"/>
      <c r="G385" s="88">
        <f t="shared" si="5"/>
        <v>0</v>
      </c>
      <c r="H385" s="35"/>
    </row>
    <row r="386" spans="1:8" s="5" customFormat="1" ht="21.75" customHeight="1">
      <c r="A386" s="38"/>
      <c r="B386" s="28"/>
      <c r="D386" s="52"/>
      <c r="E386" s="36"/>
      <c r="F386" s="37"/>
      <c r="G386" s="88">
        <f t="shared" si="5"/>
        <v>0</v>
      </c>
      <c r="H386" s="35"/>
    </row>
    <row r="387" spans="1:8" s="5" customFormat="1" ht="21.75" customHeight="1">
      <c r="A387" s="38"/>
      <c r="B387" s="28"/>
      <c r="D387" s="52"/>
      <c r="E387" s="36"/>
      <c r="F387" s="37"/>
      <c r="G387" s="88">
        <f t="shared" si="5"/>
        <v>0</v>
      </c>
      <c r="H387" s="35"/>
    </row>
    <row r="388" spans="1:8" s="5" customFormat="1" ht="21.75" customHeight="1">
      <c r="A388" s="38"/>
      <c r="B388" s="28"/>
      <c r="D388" s="52"/>
      <c r="E388" s="36"/>
      <c r="F388" s="37"/>
      <c r="G388" s="88">
        <f t="shared" si="5"/>
        <v>0</v>
      </c>
      <c r="H388" s="35"/>
    </row>
    <row r="389" spans="1:8" s="5" customFormat="1" ht="21.75" customHeight="1">
      <c r="A389" s="38"/>
      <c r="B389" s="28"/>
      <c r="D389" s="52"/>
      <c r="E389" s="36"/>
      <c r="F389" s="37"/>
      <c r="G389" s="88">
        <f t="shared" si="5"/>
        <v>0</v>
      </c>
      <c r="H389" s="35"/>
    </row>
    <row r="390" spans="1:8" s="5" customFormat="1" ht="21.75" customHeight="1">
      <c r="A390" s="38"/>
      <c r="B390" s="28"/>
      <c r="D390" s="52"/>
      <c r="E390" s="36"/>
      <c r="F390" s="37"/>
      <c r="G390" s="88">
        <f t="shared" si="5"/>
        <v>0</v>
      </c>
      <c r="H390" s="35"/>
    </row>
    <row r="391" spans="1:8" s="5" customFormat="1" ht="21.75" customHeight="1">
      <c r="A391" s="38"/>
      <c r="B391" s="28"/>
      <c r="D391" s="52"/>
      <c r="E391" s="36"/>
      <c r="F391" s="37"/>
      <c r="G391" s="88">
        <f t="shared" si="5"/>
        <v>0</v>
      </c>
      <c r="H391" s="35"/>
    </row>
    <row r="392" spans="1:8" s="5" customFormat="1" ht="21.75" customHeight="1">
      <c r="A392" s="38"/>
      <c r="B392" s="28"/>
      <c r="D392" s="52"/>
      <c r="E392" s="36"/>
      <c r="F392" s="37"/>
      <c r="G392" s="88">
        <f t="shared" si="5"/>
        <v>0</v>
      </c>
      <c r="H392" s="35"/>
    </row>
    <row r="393" spans="1:8" s="5" customFormat="1" ht="21.75" customHeight="1">
      <c r="A393" s="38"/>
      <c r="B393" s="28"/>
      <c r="D393" s="52"/>
      <c r="E393" s="36"/>
      <c r="F393" s="37"/>
      <c r="G393" s="72" t="e">
        <f>SUM(#REF!)</f>
        <v>#REF!</v>
      </c>
      <c r="H393" s="35"/>
    </row>
    <row r="394" spans="1:8" s="5" customFormat="1" ht="21.75" customHeight="1">
      <c r="A394" s="38"/>
      <c r="B394" s="28"/>
      <c r="D394" s="52"/>
      <c r="E394" s="36"/>
      <c r="F394" s="37"/>
      <c r="G394" s="37"/>
      <c r="H394" s="35"/>
    </row>
    <row r="395" spans="1:8" s="5" customFormat="1" ht="21.75" customHeight="1">
      <c r="A395" s="38"/>
      <c r="B395" s="28"/>
      <c r="D395" s="52"/>
      <c r="E395" s="36"/>
      <c r="F395" s="37"/>
      <c r="G395" s="37"/>
      <c r="H395" s="35"/>
    </row>
    <row r="396" spans="1:8" s="5" customFormat="1" ht="21.75" customHeight="1">
      <c r="A396" s="38"/>
      <c r="B396" s="28"/>
      <c r="D396" s="52"/>
      <c r="E396" s="36"/>
      <c r="F396" s="37"/>
      <c r="G396" s="37"/>
      <c r="H396" s="35"/>
    </row>
    <row r="397" spans="1:8" s="5" customFormat="1" ht="21.75" customHeight="1">
      <c r="A397" s="38"/>
      <c r="B397" s="28"/>
      <c r="D397" s="52"/>
      <c r="E397" s="36"/>
      <c r="F397" s="37"/>
      <c r="G397" s="37"/>
      <c r="H397" s="35"/>
    </row>
    <row r="398" spans="1:8" s="5" customFormat="1" ht="21.75" customHeight="1">
      <c r="A398" s="38"/>
      <c r="B398" s="28"/>
      <c r="D398" s="52"/>
      <c r="E398" s="36"/>
      <c r="F398" s="37"/>
      <c r="G398" s="37"/>
      <c r="H398" s="35"/>
    </row>
    <row r="399" spans="1:8" s="5" customFormat="1" ht="21.75" customHeight="1">
      <c r="A399" s="38"/>
      <c r="B399" s="28"/>
      <c r="D399" s="52"/>
      <c r="E399" s="36"/>
      <c r="F399" s="37"/>
      <c r="G399" s="37"/>
      <c r="H399" s="35"/>
    </row>
    <row r="400" spans="1:8" s="5" customFormat="1" ht="21.75" customHeight="1">
      <c r="A400" s="38"/>
      <c r="B400" s="28"/>
      <c r="D400" s="52"/>
      <c r="E400" s="36"/>
      <c r="F400" s="37"/>
      <c r="G400" s="37"/>
      <c r="H400" s="35"/>
    </row>
    <row r="401" spans="1:8" s="5" customFormat="1" ht="21.75" customHeight="1">
      <c r="A401" s="38"/>
      <c r="B401" s="28"/>
      <c r="D401" s="52"/>
      <c r="E401" s="36"/>
      <c r="F401" s="37"/>
      <c r="G401" s="37"/>
      <c r="H401" s="35"/>
    </row>
    <row r="402" spans="1:8" s="5" customFormat="1" ht="21.75" customHeight="1">
      <c r="A402" s="38"/>
      <c r="B402" s="28"/>
      <c r="D402" s="52"/>
      <c r="E402" s="36"/>
      <c r="F402" s="37"/>
      <c r="G402" s="37"/>
      <c r="H402" s="35"/>
    </row>
    <row r="403" spans="1:8" s="5" customFormat="1" ht="21.75" customHeight="1">
      <c r="A403" s="38"/>
      <c r="B403" s="28"/>
      <c r="D403" s="52"/>
      <c r="E403" s="36"/>
      <c r="F403" s="37"/>
      <c r="G403" s="37"/>
      <c r="H403" s="35"/>
    </row>
    <row r="404" spans="1:8" s="5" customFormat="1" ht="21.75" customHeight="1">
      <c r="A404" s="38"/>
      <c r="B404" s="28"/>
      <c r="D404" s="52"/>
      <c r="E404" s="36"/>
      <c r="F404" s="37"/>
      <c r="G404" s="37"/>
      <c r="H404" s="35"/>
    </row>
    <row r="405" spans="1:8" s="5" customFormat="1" ht="21.75" customHeight="1">
      <c r="A405" s="38"/>
      <c r="B405" s="28"/>
      <c r="D405" s="52"/>
      <c r="E405" s="36"/>
      <c r="F405" s="37"/>
      <c r="G405" s="37"/>
      <c r="H405" s="35"/>
    </row>
    <row r="406" spans="1:8" s="5" customFormat="1" ht="21.75" customHeight="1">
      <c r="A406" s="38"/>
      <c r="B406" s="28"/>
      <c r="D406" s="52"/>
      <c r="E406" s="36"/>
      <c r="F406" s="37"/>
      <c r="G406" s="37"/>
      <c r="H406" s="35"/>
    </row>
    <row r="407" spans="1:8" s="5" customFormat="1" ht="21.75" customHeight="1">
      <c r="A407" s="38"/>
      <c r="B407" s="28"/>
      <c r="D407" s="52"/>
      <c r="E407" s="36"/>
      <c r="F407" s="37"/>
      <c r="G407" s="37"/>
      <c r="H407" s="35"/>
    </row>
    <row r="408" spans="1:8" s="5" customFormat="1" ht="21.75" customHeight="1">
      <c r="A408" s="38"/>
      <c r="B408" s="28"/>
      <c r="D408" s="52"/>
      <c r="E408" s="36"/>
      <c r="F408" s="37"/>
      <c r="G408" s="37"/>
      <c r="H408" s="35"/>
    </row>
    <row r="409" spans="1:8" s="5" customFormat="1" ht="21.75" customHeight="1">
      <c r="A409" s="38"/>
      <c r="B409" s="28"/>
      <c r="D409" s="52"/>
      <c r="E409" s="36"/>
      <c r="F409" s="37"/>
      <c r="G409" s="37"/>
      <c r="H409" s="35"/>
    </row>
    <row r="410" spans="1:8" s="5" customFormat="1" ht="21.75" customHeight="1">
      <c r="A410" s="38"/>
      <c r="B410" s="28"/>
      <c r="D410" s="52"/>
      <c r="E410" s="36"/>
      <c r="F410" s="37"/>
      <c r="G410" s="37"/>
      <c r="H410" s="35"/>
    </row>
    <row r="411" spans="1:8" s="5" customFormat="1" ht="21.75" customHeight="1">
      <c r="A411" s="38"/>
      <c r="B411" s="28"/>
      <c r="D411" s="52"/>
      <c r="E411" s="36"/>
      <c r="F411" s="37"/>
      <c r="G411" s="37"/>
      <c r="H411" s="35"/>
    </row>
    <row r="412" spans="1:8" s="5" customFormat="1" ht="21.75" customHeight="1">
      <c r="A412" s="38"/>
      <c r="B412" s="28"/>
      <c r="D412" s="52"/>
      <c r="E412" s="36"/>
      <c r="F412" s="37"/>
      <c r="G412" s="37"/>
      <c r="H412" s="35"/>
    </row>
    <row r="413" spans="1:8" s="5" customFormat="1" ht="21.75" customHeight="1">
      <c r="A413" s="38"/>
      <c r="B413" s="28"/>
      <c r="D413" s="52"/>
      <c r="E413" s="36"/>
      <c r="F413" s="37"/>
      <c r="G413" s="37"/>
      <c r="H413" s="35"/>
    </row>
    <row r="414" spans="1:8" s="5" customFormat="1" ht="21.75" customHeight="1">
      <c r="A414" s="38"/>
      <c r="B414" s="28"/>
      <c r="D414" s="52"/>
      <c r="E414" s="36"/>
      <c r="F414" s="37"/>
      <c r="G414" s="37"/>
      <c r="H414" s="35"/>
    </row>
    <row r="415" spans="1:8" s="5" customFormat="1" ht="21.75" customHeight="1">
      <c r="A415" s="38"/>
      <c r="B415" s="28"/>
      <c r="D415" s="52"/>
      <c r="E415" s="36"/>
      <c r="F415" s="37"/>
      <c r="G415" s="37"/>
      <c r="H415" s="35"/>
    </row>
    <row r="416" spans="1:8" s="5" customFormat="1" ht="21.75" customHeight="1">
      <c r="A416" s="38"/>
      <c r="B416" s="28"/>
      <c r="D416" s="52"/>
      <c r="E416" s="36"/>
      <c r="F416" s="37"/>
      <c r="G416" s="37"/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</sheetData>
  <sheetProtection/>
  <printOptions/>
  <pageMargins left="0.17" right="0.24" top="0.75" bottom="0.75" header="1.0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2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9" sqref="C19"/>
    </sheetView>
  </sheetViews>
  <sheetFormatPr defaultColWidth="9.140625" defaultRowHeight="21.75" customHeight="1"/>
  <cols>
    <col min="1" max="1" width="6.57421875" style="47" customWidth="1"/>
    <col min="2" max="2" width="7.421875" style="4" customWidth="1"/>
    <col min="3" max="3" width="31.28125" style="3" customWidth="1"/>
    <col min="4" max="4" width="12.7109375" style="51" customWidth="1"/>
    <col min="5" max="5" width="12.28125" style="6" customWidth="1"/>
    <col min="6" max="6" width="7.7109375" style="7" customWidth="1"/>
    <col min="7" max="7" width="11.28125" style="7" customWidth="1"/>
    <col min="8" max="8" width="13.140625" style="10" customWidth="1"/>
    <col min="9" max="16384" width="9.140625" style="3" customWidth="1"/>
  </cols>
  <sheetData>
    <row r="1" spans="1:7" ht="34.5" customHeight="1">
      <c r="A1" s="45"/>
      <c r="B1" s="10"/>
      <c r="C1" s="85" t="s">
        <v>39</v>
      </c>
      <c r="D1" s="85"/>
      <c r="E1" s="85"/>
      <c r="F1" s="85"/>
      <c r="G1" s="10"/>
    </row>
    <row r="2" ht="5.25" customHeight="1" thickBot="1"/>
    <row r="3" spans="1:8" ht="39" customHeight="1">
      <c r="A3" s="46" t="s">
        <v>9</v>
      </c>
      <c r="B3" s="17" t="s">
        <v>40</v>
      </c>
      <c r="C3" s="17" t="s">
        <v>25</v>
      </c>
      <c r="D3" s="49" t="s">
        <v>12</v>
      </c>
      <c r="E3" s="18" t="s">
        <v>13</v>
      </c>
      <c r="F3" s="19" t="s">
        <v>14</v>
      </c>
      <c r="G3" s="33" t="s">
        <v>15</v>
      </c>
      <c r="H3" s="89" t="s">
        <v>56</v>
      </c>
    </row>
    <row r="4" spans="1:8" ht="21.75" customHeight="1">
      <c r="A4" s="38" t="s">
        <v>41</v>
      </c>
      <c r="B4" s="28" t="s">
        <v>58</v>
      </c>
      <c r="C4" s="5" t="s">
        <v>59</v>
      </c>
      <c r="D4" s="87">
        <v>6336195</v>
      </c>
      <c r="E4" s="36">
        <v>12100</v>
      </c>
      <c r="F4" s="37"/>
      <c r="G4" s="88"/>
      <c r="H4" s="35"/>
    </row>
    <row r="5" spans="1:8" ht="21.75" customHeight="1">
      <c r="A5" s="38"/>
      <c r="B5" s="28"/>
      <c r="C5" s="5"/>
      <c r="D5" s="87">
        <v>6339375</v>
      </c>
      <c r="E5" s="36">
        <v>19610</v>
      </c>
      <c r="F5" s="37"/>
      <c r="G5" s="88"/>
      <c r="H5" s="35"/>
    </row>
    <row r="6" spans="1:8" ht="21.75" customHeight="1">
      <c r="A6" s="38"/>
      <c r="B6" s="28"/>
      <c r="C6" s="5"/>
      <c r="D6" s="87">
        <v>6400101</v>
      </c>
      <c r="E6" s="36">
        <v>12714</v>
      </c>
      <c r="F6" s="37"/>
      <c r="G6" s="88"/>
      <c r="H6" s="35"/>
    </row>
    <row r="7" spans="1:8" ht="21.75" customHeight="1">
      <c r="A7" s="38"/>
      <c r="B7" s="28"/>
      <c r="C7" s="5"/>
      <c r="D7" s="87">
        <v>6400873</v>
      </c>
      <c r="E7" s="36">
        <v>3000</v>
      </c>
      <c r="F7" s="37"/>
      <c r="G7" s="88"/>
      <c r="H7" s="35"/>
    </row>
    <row r="8" spans="1:8" ht="21.75" customHeight="1">
      <c r="A8" s="38"/>
      <c r="B8" s="28"/>
      <c r="C8" s="5"/>
      <c r="D8" s="87"/>
      <c r="E8" s="36">
        <f>SUM(E4:E7)</f>
        <v>47424</v>
      </c>
      <c r="F8" s="37">
        <v>443.21</v>
      </c>
      <c r="G8" s="88">
        <f>E8-F8</f>
        <v>46980.79</v>
      </c>
      <c r="H8" s="35"/>
    </row>
    <row r="9" spans="1:8" ht="21.75" customHeight="1">
      <c r="A9" s="38" t="s">
        <v>52</v>
      </c>
      <c r="B9" s="28" t="s">
        <v>42</v>
      </c>
      <c r="C9" s="5" t="s">
        <v>43</v>
      </c>
      <c r="D9" s="52" t="s">
        <v>44</v>
      </c>
      <c r="E9" s="36">
        <v>5904</v>
      </c>
      <c r="F9" s="37">
        <v>55.18</v>
      </c>
      <c r="G9" s="86">
        <f>E9-F9</f>
        <v>5848.82</v>
      </c>
      <c r="H9" s="35"/>
    </row>
    <row r="10" spans="1:8" ht="21.75" customHeight="1">
      <c r="A10" s="38" t="s">
        <v>124</v>
      </c>
      <c r="B10" s="28" t="s">
        <v>42</v>
      </c>
      <c r="C10" s="5" t="s">
        <v>125</v>
      </c>
      <c r="D10" s="52" t="s">
        <v>126</v>
      </c>
      <c r="E10" s="36">
        <v>5904</v>
      </c>
      <c r="F10" s="37"/>
      <c r="G10" s="86"/>
      <c r="H10" s="35"/>
    </row>
    <row r="11" spans="1:8" ht="21.75" customHeight="1">
      <c r="A11" s="38"/>
      <c r="B11" s="28"/>
      <c r="C11" s="5"/>
      <c r="D11" s="52"/>
      <c r="E11" s="36">
        <f>SUM(E10:E10)</f>
        <v>5904</v>
      </c>
      <c r="F11" s="37">
        <v>55.18</v>
      </c>
      <c r="G11" s="86">
        <f aca="true" t="shared" si="0" ref="G11:G18">E11-F11</f>
        <v>5848.82</v>
      </c>
      <c r="H11" s="35"/>
    </row>
    <row r="12" spans="1:8" ht="21.75" customHeight="1">
      <c r="A12" s="38" t="s">
        <v>51</v>
      </c>
      <c r="B12" s="28" t="s">
        <v>45</v>
      </c>
      <c r="C12" s="5" t="s">
        <v>46</v>
      </c>
      <c r="D12" s="52" t="s">
        <v>47</v>
      </c>
      <c r="E12" s="36">
        <v>2030</v>
      </c>
      <c r="F12" s="37">
        <v>18.97</v>
      </c>
      <c r="G12" s="86">
        <f t="shared" si="0"/>
        <v>2011.03</v>
      </c>
      <c r="H12" s="35"/>
    </row>
    <row r="13" spans="1:8" ht="21.75" customHeight="1">
      <c r="A13" s="38"/>
      <c r="B13" s="28"/>
      <c r="C13" s="5"/>
      <c r="D13" s="52"/>
      <c r="E13" s="36"/>
      <c r="F13" s="37"/>
      <c r="G13" s="86">
        <f t="shared" si="0"/>
        <v>0</v>
      </c>
      <c r="H13" s="35"/>
    </row>
    <row r="14" spans="1:8" ht="21.75" customHeight="1">
      <c r="A14" s="38"/>
      <c r="B14" s="28"/>
      <c r="C14" s="5"/>
      <c r="D14" s="52"/>
      <c r="E14" s="36"/>
      <c r="F14" s="37"/>
      <c r="G14" s="86">
        <f t="shared" si="0"/>
        <v>0</v>
      </c>
      <c r="H14" s="35"/>
    </row>
    <row r="15" spans="1:8" ht="21.75" customHeight="1">
      <c r="A15" s="38"/>
      <c r="B15" s="28"/>
      <c r="C15" s="5"/>
      <c r="D15" s="52"/>
      <c r="E15" s="36"/>
      <c r="F15" s="37"/>
      <c r="G15" s="86">
        <f t="shared" si="0"/>
        <v>0</v>
      </c>
      <c r="H15" s="35"/>
    </row>
    <row r="16" spans="1:8" ht="21.75" customHeight="1">
      <c r="A16" s="38"/>
      <c r="B16" s="28"/>
      <c r="C16" s="5"/>
      <c r="D16" s="52"/>
      <c r="E16" s="36"/>
      <c r="F16" s="37"/>
      <c r="G16" s="86">
        <f t="shared" si="0"/>
        <v>0</v>
      </c>
      <c r="H16" s="35"/>
    </row>
    <row r="17" spans="1:8" ht="21.75" customHeight="1">
      <c r="A17" s="38"/>
      <c r="B17" s="28"/>
      <c r="C17" s="5"/>
      <c r="D17" s="52"/>
      <c r="E17" s="36"/>
      <c r="F17" s="37"/>
      <c r="G17" s="86">
        <f t="shared" si="0"/>
        <v>0</v>
      </c>
      <c r="H17" s="35"/>
    </row>
    <row r="18" spans="1:8" ht="21.75" customHeight="1">
      <c r="A18" s="38"/>
      <c r="B18" s="28"/>
      <c r="C18" s="5"/>
      <c r="D18" s="52"/>
      <c r="E18" s="36"/>
      <c r="F18" s="37"/>
      <c r="G18" s="86">
        <f t="shared" si="0"/>
        <v>0</v>
      </c>
      <c r="H18" s="35"/>
    </row>
    <row r="19" spans="1:8" ht="21.75" customHeight="1">
      <c r="A19" s="38"/>
      <c r="B19" s="28"/>
      <c r="C19" s="5"/>
      <c r="D19" s="52"/>
      <c r="E19" s="36"/>
      <c r="F19" s="37"/>
      <c r="G19" s="86"/>
      <c r="H19" s="35"/>
    </row>
    <row r="20" spans="1:8" ht="21.75" customHeight="1">
      <c r="A20" s="38"/>
      <c r="B20" s="28"/>
      <c r="C20" s="5"/>
      <c r="D20" s="52"/>
      <c r="E20" s="36"/>
      <c r="F20" s="37"/>
      <c r="G20" s="86"/>
      <c r="H20" s="35"/>
    </row>
    <row r="21" spans="1:8" ht="21.75" customHeight="1">
      <c r="A21" s="38"/>
      <c r="B21" s="28"/>
      <c r="C21" s="5"/>
      <c r="D21" s="52"/>
      <c r="E21" s="36"/>
      <c r="F21" s="37"/>
      <c r="G21" s="86"/>
      <c r="H21" s="35"/>
    </row>
    <row r="22" spans="1:8" ht="21.75" customHeight="1">
      <c r="A22" s="38"/>
      <c r="B22" s="28"/>
      <c r="C22" s="5"/>
      <c r="D22" s="52"/>
      <c r="E22" s="36"/>
      <c r="F22" s="37"/>
      <c r="G22" s="86"/>
      <c r="H22" s="35"/>
    </row>
    <row r="23" spans="1:8" ht="21.75" customHeight="1">
      <c r="A23" s="38"/>
      <c r="B23" s="28"/>
      <c r="C23" s="5"/>
      <c r="D23" s="52"/>
      <c r="E23" s="36"/>
      <c r="F23" s="37"/>
      <c r="G23" s="86"/>
      <c r="H23" s="35"/>
    </row>
    <row r="24" spans="1:8" ht="21.75" customHeight="1">
      <c r="A24" s="38"/>
      <c r="B24" s="28"/>
      <c r="C24" s="5"/>
      <c r="D24" s="52"/>
      <c r="E24" s="36"/>
      <c r="F24" s="37"/>
      <c r="G24" s="86"/>
      <c r="H24" s="35"/>
    </row>
    <row r="25" spans="1:8" ht="21.75" customHeight="1">
      <c r="A25" s="38"/>
      <c r="B25" s="28"/>
      <c r="C25" s="5"/>
      <c r="D25" s="52"/>
      <c r="E25" s="36"/>
      <c r="F25" s="37"/>
      <c r="G25" s="86"/>
      <c r="H25" s="35"/>
    </row>
    <row r="26" spans="1:8" ht="21.75" customHeight="1">
      <c r="A26" s="38"/>
      <c r="B26" s="28"/>
      <c r="C26" s="5"/>
      <c r="D26" s="52"/>
      <c r="E26" s="36"/>
      <c r="F26" s="37"/>
      <c r="G26" s="86"/>
      <c r="H26" s="35"/>
    </row>
    <row r="27" spans="1:8" ht="21.75" customHeight="1">
      <c r="A27" s="38"/>
      <c r="B27" s="28"/>
      <c r="C27" s="5"/>
      <c r="D27" s="52"/>
      <c r="E27" s="36"/>
      <c r="F27" s="37"/>
      <c r="G27" s="86"/>
      <c r="H27" s="35"/>
    </row>
    <row r="28" spans="1:8" ht="21.75" customHeight="1">
      <c r="A28" s="38"/>
      <c r="B28" s="28"/>
      <c r="C28" s="5"/>
      <c r="D28" s="52"/>
      <c r="E28" s="36"/>
      <c r="F28" s="37"/>
      <c r="G28" s="86"/>
      <c r="H28" s="35"/>
    </row>
    <row r="29" spans="1:8" ht="21.75" customHeight="1">
      <c r="A29" s="38"/>
      <c r="B29" s="28"/>
      <c r="C29" s="5"/>
      <c r="D29" s="52"/>
      <c r="E29" s="36"/>
      <c r="F29" s="37"/>
      <c r="G29" s="86"/>
      <c r="H29" s="35"/>
    </row>
    <row r="30" spans="1:8" ht="21.75" customHeight="1">
      <c r="A30" s="38"/>
      <c r="B30" s="28"/>
      <c r="C30" s="5"/>
      <c r="D30" s="52"/>
      <c r="E30" s="36"/>
      <c r="F30" s="37"/>
      <c r="G30" s="86"/>
      <c r="H30" s="35"/>
    </row>
    <row r="31" spans="1:8" ht="21.75" customHeight="1">
      <c r="A31" s="38"/>
      <c r="B31" s="28"/>
      <c r="C31" s="5"/>
      <c r="D31" s="52"/>
      <c r="E31" s="36"/>
      <c r="F31" s="37"/>
      <c r="G31" s="86"/>
      <c r="H31" s="35"/>
    </row>
    <row r="32" spans="1:8" ht="21.75" customHeight="1">
      <c r="A32" s="38"/>
      <c r="B32" s="28"/>
      <c r="C32" s="5"/>
      <c r="D32" s="52"/>
      <c r="E32" s="36"/>
      <c r="F32" s="37"/>
      <c r="G32" s="86"/>
      <c r="H32" s="35"/>
    </row>
    <row r="33" spans="1:8" ht="21.75" customHeight="1">
      <c r="A33" s="38"/>
      <c r="B33" s="28"/>
      <c r="C33" s="5"/>
      <c r="D33" s="52"/>
      <c r="E33" s="36"/>
      <c r="F33" s="37"/>
      <c r="G33" s="86"/>
      <c r="H33" s="35"/>
    </row>
    <row r="34" spans="1:8" ht="21.75" customHeight="1">
      <c r="A34" s="38"/>
      <c r="B34" s="28"/>
      <c r="C34" s="5"/>
      <c r="D34" s="52"/>
      <c r="E34" s="36"/>
      <c r="F34" s="37"/>
      <c r="G34" s="86"/>
      <c r="H34" s="35"/>
    </row>
    <row r="35" spans="1:8" ht="21.75" customHeight="1">
      <c r="A35" s="38"/>
      <c r="B35" s="28"/>
      <c r="C35" s="5"/>
      <c r="D35" s="52"/>
      <c r="E35" s="36"/>
      <c r="F35" s="37"/>
      <c r="G35" s="86"/>
      <c r="H35" s="35"/>
    </row>
    <row r="36" spans="1:8" ht="21.75" customHeight="1">
      <c r="A36" s="38"/>
      <c r="B36" s="28"/>
      <c r="C36" s="5"/>
      <c r="D36" s="52"/>
      <c r="E36" s="36"/>
      <c r="F36" s="37"/>
      <c r="G36" s="86"/>
      <c r="H36" s="35"/>
    </row>
    <row r="37" spans="1:8" ht="21.75" customHeight="1">
      <c r="A37" s="38"/>
      <c r="B37" s="28"/>
      <c r="C37" s="5"/>
      <c r="D37" s="52"/>
      <c r="E37" s="36"/>
      <c r="F37" s="37"/>
      <c r="G37" s="86"/>
      <c r="H37" s="35"/>
    </row>
    <row r="38" spans="1:8" ht="21.75" customHeight="1">
      <c r="A38" s="38"/>
      <c r="B38" s="28"/>
      <c r="C38" s="5"/>
      <c r="D38" s="52"/>
      <c r="E38" s="36"/>
      <c r="F38" s="37"/>
      <c r="G38" s="86"/>
      <c r="H38" s="35"/>
    </row>
    <row r="39" spans="1:8" ht="21.75" customHeight="1">
      <c r="A39" s="38"/>
      <c r="B39" s="28"/>
      <c r="C39" s="5"/>
      <c r="D39" s="52"/>
      <c r="E39" s="36"/>
      <c r="F39" s="37"/>
      <c r="G39" s="86"/>
      <c r="H39" s="35"/>
    </row>
    <row r="40" spans="1:8" ht="21.75" customHeight="1">
      <c r="A40" s="38"/>
      <c r="B40" s="28"/>
      <c r="C40" s="5"/>
      <c r="D40" s="52"/>
      <c r="E40" s="36"/>
      <c r="F40" s="37"/>
      <c r="G40" s="86"/>
      <c r="H40" s="35"/>
    </row>
    <row r="41" spans="1:8" ht="21.75" customHeight="1">
      <c r="A41" s="38"/>
      <c r="B41" s="28"/>
      <c r="C41" s="5"/>
      <c r="D41" s="52"/>
      <c r="E41" s="36"/>
      <c r="F41" s="37"/>
      <c r="G41" s="86"/>
      <c r="H41" s="35"/>
    </row>
    <row r="42" spans="1:8" ht="21.75" customHeight="1">
      <c r="A42" s="38"/>
      <c r="B42" s="28"/>
      <c r="C42" s="5"/>
      <c r="D42" s="52"/>
      <c r="E42" s="36"/>
      <c r="F42" s="37"/>
      <c r="G42" s="86"/>
      <c r="H42" s="35"/>
    </row>
    <row r="43" spans="1:8" ht="21.75" customHeight="1">
      <c r="A43" s="38"/>
      <c r="B43" s="28"/>
      <c r="C43" s="5"/>
      <c r="D43" s="52"/>
      <c r="E43" s="36"/>
      <c r="F43" s="37"/>
      <c r="G43" s="86"/>
      <c r="H43" s="35"/>
    </row>
    <row r="44" spans="1:8" ht="21.75" customHeight="1">
      <c r="A44" s="38"/>
      <c r="B44" s="28"/>
      <c r="C44" s="5"/>
      <c r="D44" s="52"/>
      <c r="E44" s="36"/>
      <c r="F44" s="37"/>
      <c r="G44" s="86"/>
      <c r="H44" s="35"/>
    </row>
    <row r="45" spans="1:8" ht="21.75" customHeight="1">
      <c r="A45" s="38"/>
      <c r="B45" s="28"/>
      <c r="C45" s="5"/>
      <c r="D45" s="52"/>
      <c r="E45" s="36"/>
      <c r="F45" s="37"/>
      <c r="G45" s="86"/>
      <c r="H45" s="35"/>
    </row>
    <row r="46" spans="1:8" ht="21.75" customHeight="1">
      <c r="A46" s="38"/>
      <c r="B46" s="28"/>
      <c r="C46" s="5"/>
      <c r="D46" s="52"/>
      <c r="E46" s="36"/>
      <c r="F46" s="37"/>
      <c r="G46" s="86"/>
      <c r="H46" s="35"/>
    </row>
    <row r="47" spans="1:8" ht="21.75" customHeight="1">
      <c r="A47" s="38"/>
      <c r="B47" s="28"/>
      <c r="C47" s="5"/>
      <c r="D47" s="52"/>
      <c r="E47" s="36"/>
      <c r="F47" s="37"/>
      <c r="G47" s="86">
        <f aca="true" t="shared" si="1" ref="G47:G66">E47-F47</f>
        <v>0</v>
      </c>
      <c r="H47" s="35"/>
    </row>
    <row r="48" spans="1:8" ht="21.75" customHeight="1">
      <c r="A48" s="38"/>
      <c r="B48" s="28"/>
      <c r="C48" s="5"/>
      <c r="D48" s="52"/>
      <c r="E48" s="36"/>
      <c r="F48" s="37"/>
      <c r="G48" s="86">
        <f t="shared" si="1"/>
        <v>0</v>
      </c>
      <c r="H48" s="35"/>
    </row>
    <row r="49" spans="1:8" ht="21.75" customHeight="1">
      <c r="A49" s="38"/>
      <c r="B49" s="28"/>
      <c r="C49" s="5"/>
      <c r="D49" s="52"/>
      <c r="E49" s="36"/>
      <c r="F49" s="37"/>
      <c r="G49" s="86">
        <f t="shared" si="1"/>
        <v>0</v>
      </c>
      <c r="H49" s="35"/>
    </row>
    <row r="50" spans="1:8" ht="21.75" customHeight="1">
      <c r="A50" s="38"/>
      <c r="B50" s="28"/>
      <c r="C50" s="5"/>
      <c r="D50" s="52"/>
      <c r="E50" s="36"/>
      <c r="F50" s="37"/>
      <c r="G50" s="86">
        <f t="shared" si="1"/>
        <v>0</v>
      </c>
      <c r="H50" s="35"/>
    </row>
    <row r="51" spans="1:8" ht="21.75" customHeight="1">
      <c r="A51" s="38"/>
      <c r="B51" s="28"/>
      <c r="C51" s="5"/>
      <c r="D51" s="52"/>
      <c r="E51" s="36"/>
      <c r="F51" s="37"/>
      <c r="G51" s="86">
        <f t="shared" si="1"/>
        <v>0</v>
      </c>
      <c r="H51" s="35"/>
    </row>
    <row r="52" spans="1:8" ht="21.75" customHeight="1">
      <c r="A52" s="38"/>
      <c r="B52" s="28"/>
      <c r="C52" s="5"/>
      <c r="D52" s="52"/>
      <c r="E52" s="36"/>
      <c r="F52" s="37"/>
      <c r="G52" s="86">
        <f t="shared" si="1"/>
        <v>0</v>
      </c>
      <c r="H52" s="35"/>
    </row>
    <row r="53" spans="1:8" ht="21.75" customHeight="1">
      <c r="A53" s="38"/>
      <c r="B53" s="28"/>
      <c r="C53" s="5"/>
      <c r="D53" s="52"/>
      <c r="E53" s="36"/>
      <c r="F53" s="37"/>
      <c r="G53" s="86">
        <f t="shared" si="1"/>
        <v>0</v>
      </c>
      <c r="H53" s="35"/>
    </row>
    <row r="54" spans="1:8" ht="21.75" customHeight="1">
      <c r="A54" s="38"/>
      <c r="B54" s="28"/>
      <c r="C54" s="5"/>
      <c r="D54" s="52"/>
      <c r="E54" s="36"/>
      <c r="F54" s="37"/>
      <c r="G54" s="86">
        <f t="shared" si="1"/>
        <v>0</v>
      </c>
      <c r="H54" s="35"/>
    </row>
    <row r="55" spans="1:8" ht="21.75" customHeight="1">
      <c r="A55" s="38"/>
      <c r="B55" s="28"/>
      <c r="C55" s="5"/>
      <c r="D55" s="52"/>
      <c r="E55" s="36"/>
      <c r="F55" s="37"/>
      <c r="G55" s="86">
        <f t="shared" si="1"/>
        <v>0</v>
      </c>
      <c r="H55" s="35"/>
    </row>
    <row r="56" spans="1:8" ht="21.75" customHeight="1">
      <c r="A56" s="38"/>
      <c r="B56" s="28"/>
      <c r="C56" s="5"/>
      <c r="D56" s="52"/>
      <c r="E56" s="36"/>
      <c r="F56" s="37"/>
      <c r="G56" s="86">
        <f t="shared" si="1"/>
        <v>0</v>
      </c>
      <c r="H56" s="35"/>
    </row>
    <row r="57" spans="1:8" ht="21.75" customHeight="1">
      <c r="A57" s="38"/>
      <c r="B57" s="28"/>
      <c r="C57" s="5"/>
      <c r="D57" s="52"/>
      <c r="E57" s="36"/>
      <c r="F57" s="37"/>
      <c r="G57" s="86">
        <f t="shared" si="1"/>
        <v>0</v>
      </c>
      <c r="H57" s="35"/>
    </row>
    <row r="58" spans="1:8" ht="21.75" customHeight="1">
      <c r="A58" s="38"/>
      <c r="B58" s="28"/>
      <c r="C58" s="5"/>
      <c r="D58" s="52"/>
      <c r="E58" s="36"/>
      <c r="F58" s="37"/>
      <c r="G58" s="86">
        <f t="shared" si="1"/>
        <v>0</v>
      </c>
      <c r="H58" s="35"/>
    </row>
    <row r="59" spans="1:8" ht="21.75" customHeight="1">
      <c r="A59" s="38" t="s">
        <v>51</v>
      </c>
      <c r="B59" s="28" t="s">
        <v>48</v>
      </c>
      <c r="C59" s="5" t="s">
        <v>49</v>
      </c>
      <c r="D59" s="52">
        <v>6403012</v>
      </c>
      <c r="E59" s="36">
        <v>245140</v>
      </c>
      <c r="F59" s="37"/>
      <c r="G59" s="86">
        <f t="shared" si="1"/>
        <v>245140</v>
      </c>
      <c r="H59" s="35" t="s">
        <v>55</v>
      </c>
    </row>
    <row r="60" spans="1:8" ht="21.75" customHeight="1">
      <c r="A60" s="38"/>
      <c r="B60" s="28"/>
      <c r="C60" s="90" t="s">
        <v>54</v>
      </c>
      <c r="D60" s="52">
        <v>6404023</v>
      </c>
      <c r="E60" s="36">
        <v>190760</v>
      </c>
      <c r="F60" s="37"/>
      <c r="G60" s="86">
        <f t="shared" si="1"/>
        <v>190760</v>
      </c>
      <c r="H60" s="35"/>
    </row>
    <row r="61" spans="1:8" ht="21.75" customHeight="1">
      <c r="A61" s="38"/>
      <c r="B61" s="28"/>
      <c r="C61" s="5"/>
      <c r="D61" s="52">
        <v>6405028</v>
      </c>
      <c r="E61" s="36">
        <v>62500</v>
      </c>
      <c r="F61" s="37"/>
      <c r="G61" s="86">
        <f t="shared" si="1"/>
        <v>62500</v>
      </c>
      <c r="H61" s="35"/>
    </row>
    <row r="62" spans="1:8" ht="21.75" customHeight="1">
      <c r="A62" s="38"/>
      <c r="B62" s="28"/>
      <c r="C62" s="5"/>
      <c r="D62" s="52">
        <v>6405029</v>
      </c>
      <c r="E62" s="36">
        <v>141360</v>
      </c>
      <c r="F62" s="37"/>
      <c r="G62" s="86">
        <f t="shared" si="1"/>
        <v>141360</v>
      </c>
      <c r="H62" s="35"/>
    </row>
    <row r="63" spans="1:8" ht="21.75" customHeight="1">
      <c r="A63" s="38"/>
      <c r="B63" s="28"/>
      <c r="C63" s="5"/>
      <c r="D63" s="52"/>
      <c r="E63" s="36">
        <f>SUM(E59:E62)</f>
        <v>639760</v>
      </c>
      <c r="F63" s="37">
        <v>5979.07</v>
      </c>
      <c r="G63" s="86">
        <f t="shared" si="1"/>
        <v>633780.93</v>
      </c>
      <c r="H63" s="35"/>
    </row>
    <row r="64" spans="1:8" ht="21.75" customHeight="1">
      <c r="A64" s="38" t="s">
        <v>51</v>
      </c>
      <c r="B64" s="28" t="s">
        <v>50</v>
      </c>
      <c r="C64" s="5" t="s">
        <v>53</v>
      </c>
      <c r="D64" s="52">
        <v>640505</v>
      </c>
      <c r="E64" s="36">
        <v>29990</v>
      </c>
      <c r="F64" s="37">
        <v>280.28</v>
      </c>
      <c r="G64" s="86">
        <f t="shared" si="1"/>
        <v>29709.72</v>
      </c>
      <c r="H64" s="35" t="s">
        <v>55</v>
      </c>
    </row>
    <row r="65" spans="1:8" ht="21.75" customHeight="1">
      <c r="A65" s="38"/>
      <c r="B65" s="28"/>
      <c r="C65" s="5"/>
      <c r="D65" s="52"/>
      <c r="E65" s="36"/>
      <c r="F65" s="37"/>
      <c r="G65" s="86">
        <f t="shared" si="1"/>
        <v>0</v>
      </c>
      <c r="H65" s="35"/>
    </row>
    <row r="66" spans="1:8" ht="21.75" customHeight="1">
      <c r="A66" s="38"/>
      <c r="B66" s="28"/>
      <c r="C66" s="90" t="s">
        <v>54</v>
      </c>
      <c r="D66" s="52"/>
      <c r="E66" s="36"/>
      <c r="F66" s="37"/>
      <c r="G66" s="86">
        <f t="shared" si="1"/>
        <v>0</v>
      </c>
      <c r="H66" s="35"/>
    </row>
    <row r="67" spans="1:8" ht="21.75" customHeight="1">
      <c r="A67" s="38"/>
      <c r="B67" s="28"/>
      <c r="C67" s="5"/>
      <c r="D67" s="52"/>
      <c r="E67" s="36"/>
      <c r="F67" s="37"/>
      <c r="G67" s="86">
        <f aca="true" t="shared" si="2" ref="G67:G130">E67-F67</f>
        <v>0</v>
      </c>
      <c r="H67" s="35"/>
    </row>
    <row r="68" spans="1:8" ht="21.75" customHeight="1">
      <c r="A68" s="38"/>
      <c r="B68" s="28"/>
      <c r="C68" s="5"/>
      <c r="D68" s="52"/>
      <c r="E68" s="36"/>
      <c r="F68" s="37"/>
      <c r="G68" s="86">
        <f t="shared" si="2"/>
        <v>0</v>
      </c>
      <c r="H68" s="35"/>
    </row>
    <row r="69" spans="1:8" ht="21.75" customHeight="1">
      <c r="A69" s="38"/>
      <c r="B69" s="28"/>
      <c r="C69" s="5"/>
      <c r="D69" s="52"/>
      <c r="E69" s="36"/>
      <c r="F69" s="37"/>
      <c r="G69" s="86">
        <f t="shared" si="2"/>
        <v>0</v>
      </c>
      <c r="H69" s="35"/>
    </row>
    <row r="70" spans="1:8" ht="21.75" customHeight="1">
      <c r="A70" s="38"/>
      <c r="B70" s="28"/>
      <c r="C70" s="5"/>
      <c r="D70" s="52"/>
      <c r="E70" s="36"/>
      <c r="F70" s="37"/>
      <c r="G70" s="86">
        <f t="shared" si="2"/>
        <v>0</v>
      </c>
      <c r="H70" s="35"/>
    </row>
    <row r="71" spans="1:8" ht="21.75" customHeight="1">
      <c r="A71" s="38"/>
      <c r="B71" s="28"/>
      <c r="C71" s="5"/>
      <c r="D71" s="52"/>
      <c r="E71" s="36"/>
      <c r="F71" s="37"/>
      <c r="G71" s="86">
        <f t="shared" si="2"/>
        <v>0</v>
      </c>
      <c r="H71" s="35"/>
    </row>
    <row r="72" spans="1:8" ht="21.75" customHeight="1">
      <c r="A72" s="38"/>
      <c r="B72" s="28"/>
      <c r="C72" s="5"/>
      <c r="D72" s="52"/>
      <c r="E72" s="36"/>
      <c r="F72" s="37"/>
      <c r="G72" s="86">
        <f t="shared" si="2"/>
        <v>0</v>
      </c>
      <c r="H72" s="35"/>
    </row>
    <row r="73" spans="1:8" ht="21.75" customHeight="1">
      <c r="A73" s="38"/>
      <c r="B73" s="28"/>
      <c r="C73" s="5"/>
      <c r="D73" s="52"/>
      <c r="E73" s="36"/>
      <c r="F73" s="37"/>
      <c r="G73" s="86">
        <f t="shared" si="2"/>
        <v>0</v>
      </c>
      <c r="H73" s="35"/>
    </row>
    <row r="74" spans="1:8" ht="21.75" customHeight="1">
      <c r="A74" s="38"/>
      <c r="B74" s="28"/>
      <c r="C74" s="5"/>
      <c r="D74" s="52"/>
      <c r="E74" s="36"/>
      <c r="F74" s="37"/>
      <c r="G74" s="86">
        <f t="shared" si="2"/>
        <v>0</v>
      </c>
      <c r="H74" s="35"/>
    </row>
    <row r="75" spans="1:8" ht="21.75" customHeight="1">
      <c r="A75" s="38"/>
      <c r="B75" s="28"/>
      <c r="C75" s="5"/>
      <c r="D75" s="52"/>
      <c r="E75" s="36"/>
      <c r="F75" s="37"/>
      <c r="G75" s="86">
        <f t="shared" si="2"/>
        <v>0</v>
      </c>
      <c r="H75" s="35"/>
    </row>
    <row r="76" spans="1:8" ht="21.75" customHeight="1">
      <c r="A76" s="38"/>
      <c r="B76" s="28"/>
      <c r="C76" s="5"/>
      <c r="D76" s="52"/>
      <c r="E76" s="36"/>
      <c r="F76" s="37"/>
      <c r="G76" s="86">
        <f t="shared" si="2"/>
        <v>0</v>
      </c>
      <c r="H76" s="35"/>
    </row>
    <row r="77" spans="1:8" ht="21.75" customHeight="1">
      <c r="A77" s="38"/>
      <c r="B77" s="28"/>
      <c r="C77" s="5"/>
      <c r="D77" s="52"/>
      <c r="E77" s="36"/>
      <c r="F77" s="37"/>
      <c r="G77" s="86">
        <f t="shared" si="2"/>
        <v>0</v>
      </c>
      <c r="H77" s="35"/>
    </row>
    <row r="78" spans="1:8" ht="21.75" customHeight="1">
      <c r="A78" s="38"/>
      <c r="B78" s="28"/>
      <c r="C78" s="5"/>
      <c r="D78" s="52"/>
      <c r="E78" s="36"/>
      <c r="F78" s="37"/>
      <c r="G78" s="86">
        <f t="shared" si="2"/>
        <v>0</v>
      </c>
      <c r="H78" s="35"/>
    </row>
    <row r="79" spans="1:8" ht="21.75" customHeight="1">
      <c r="A79" s="38"/>
      <c r="B79" s="28"/>
      <c r="C79" s="5"/>
      <c r="D79" s="52"/>
      <c r="E79" s="36"/>
      <c r="F79" s="37"/>
      <c r="G79" s="86">
        <f t="shared" si="2"/>
        <v>0</v>
      </c>
      <c r="H79" s="35"/>
    </row>
    <row r="80" spans="1:8" ht="21.75" customHeight="1">
      <c r="A80" s="38"/>
      <c r="B80" s="28"/>
      <c r="C80" s="5"/>
      <c r="D80" s="52"/>
      <c r="E80" s="36"/>
      <c r="F80" s="37"/>
      <c r="G80" s="86">
        <f t="shared" si="2"/>
        <v>0</v>
      </c>
      <c r="H80" s="35"/>
    </row>
    <row r="81" spans="1:8" ht="21.75" customHeight="1">
      <c r="A81" s="38"/>
      <c r="B81" s="28"/>
      <c r="C81" s="5"/>
      <c r="D81" s="52"/>
      <c r="E81" s="36"/>
      <c r="F81" s="37"/>
      <c r="G81" s="86">
        <f t="shared" si="2"/>
        <v>0</v>
      </c>
      <c r="H81" s="35"/>
    </row>
    <row r="82" spans="1:8" ht="21.75" customHeight="1">
      <c r="A82" s="38"/>
      <c r="B82" s="28"/>
      <c r="C82" s="5"/>
      <c r="D82" s="52"/>
      <c r="E82" s="36"/>
      <c r="F82" s="37"/>
      <c r="G82" s="86">
        <f t="shared" si="2"/>
        <v>0</v>
      </c>
      <c r="H82" s="35"/>
    </row>
    <row r="83" spans="1:8" ht="21.75" customHeight="1">
      <c r="A83" s="38"/>
      <c r="B83" s="28"/>
      <c r="C83" s="5"/>
      <c r="D83" s="52"/>
      <c r="E83" s="36"/>
      <c r="F83" s="37"/>
      <c r="G83" s="86">
        <f t="shared" si="2"/>
        <v>0</v>
      </c>
      <c r="H83" s="35"/>
    </row>
    <row r="84" spans="1:8" ht="21.75" customHeight="1">
      <c r="A84" s="38"/>
      <c r="B84" s="28"/>
      <c r="C84" s="5"/>
      <c r="D84" s="52"/>
      <c r="E84" s="36"/>
      <c r="F84" s="37"/>
      <c r="G84" s="86">
        <f t="shared" si="2"/>
        <v>0</v>
      </c>
      <c r="H84" s="35"/>
    </row>
    <row r="85" spans="1:8" ht="21.75" customHeight="1">
      <c r="A85" s="38"/>
      <c r="B85" s="28"/>
      <c r="C85" s="5"/>
      <c r="D85" s="52"/>
      <c r="E85" s="36"/>
      <c r="F85" s="37"/>
      <c r="G85" s="86">
        <f t="shared" si="2"/>
        <v>0</v>
      </c>
      <c r="H85" s="35"/>
    </row>
    <row r="86" spans="1:8" ht="21.75" customHeight="1">
      <c r="A86" s="38"/>
      <c r="B86" s="28"/>
      <c r="C86" s="5"/>
      <c r="D86" s="52"/>
      <c r="E86" s="36"/>
      <c r="F86" s="37"/>
      <c r="G86" s="86">
        <f t="shared" si="2"/>
        <v>0</v>
      </c>
      <c r="H86" s="35"/>
    </row>
    <row r="87" spans="1:8" ht="21.75" customHeight="1">
      <c r="A87" s="38"/>
      <c r="B87" s="28"/>
      <c r="C87" s="5"/>
      <c r="D87" s="52"/>
      <c r="E87" s="36"/>
      <c r="F87" s="37"/>
      <c r="G87" s="86">
        <f t="shared" si="2"/>
        <v>0</v>
      </c>
      <c r="H87" s="35"/>
    </row>
    <row r="88" spans="1:8" ht="21.75" customHeight="1">
      <c r="A88" s="38"/>
      <c r="B88" s="28"/>
      <c r="C88" s="5"/>
      <c r="D88" s="52"/>
      <c r="E88" s="36"/>
      <c r="F88" s="37"/>
      <c r="G88" s="86">
        <f t="shared" si="2"/>
        <v>0</v>
      </c>
      <c r="H88" s="35"/>
    </row>
    <row r="89" spans="7:8" ht="21.75" customHeight="1">
      <c r="G89" s="86">
        <f t="shared" si="2"/>
        <v>0</v>
      </c>
      <c r="H89" s="35"/>
    </row>
    <row r="90" spans="7:8" ht="21.75" customHeight="1">
      <c r="G90" s="86">
        <f t="shared" si="2"/>
        <v>0</v>
      </c>
      <c r="H90" s="35"/>
    </row>
    <row r="91" spans="1:8" s="5" customFormat="1" ht="21.75" customHeight="1">
      <c r="A91" s="38"/>
      <c r="B91" s="28"/>
      <c r="D91" s="52"/>
      <c r="E91" s="36"/>
      <c r="F91" s="37"/>
      <c r="G91" s="86">
        <f t="shared" si="2"/>
        <v>0</v>
      </c>
      <c r="H91" s="35"/>
    </row>
    <row r="92" spans="1:8" s="5" customFormat="1" ht="21.75" customHeight="1">
      <c r="A92" s="38"/>
      <c r="B92" s="28"/>
      <c r="D92" s="52"/>
      <c r="E92" s="36"/>
      <c r="F92" s="37"/>
      <c r="G92" s="86">
        <f t="shared" si="2"/>
        <v>0</v>
      </c>
      <c r="H92" s="35"/>
    </row>
    <row r="93" spans="1:8" s="5" customFormat="1" ht="21.75" customHeight="1">
      <c r="A93" s="38"/>
      <c r="B93" s="28"/>
      <c r="D93" s="52"/>
      <c r="E93" s="36"/>
      <c r="F93" s="37"/>
      <c r="G93" s="86">
        <f t="shared" si="2"/>
        <v>0</v>
      </c>
      <c r="H93" s="35"/>
    </row>
    <row r="94" spans="1:8" s="5" customFormat="1" ht="21.75" customHeight="1">
      <c r="A94" s="38"/>
      <c r="B94" s="28"/>
      <c r="D94" s="52"/>
      <c r="E94" s="36"/>
      <c r="F94" s="37"/>
      <c r="G94" s="86">
        <f t="shared" si="2"/>
        <v>0</v>
      </c>
      <c r="H94" s="35"/>
    </row>
    <row r="95" spans="1:8" s="5" customFormat="1" ht="21.75" customHeight="1">
      <c r="A95" s="38"/>
      <c r="B95" s="28"/>
      <c r="D95" s="52"/>
      <c r="E95" s="36"/>
      <c r="F95" s="37"/>
      <c r="G95" s="86">
        <f t="shared" si="2"/>
        <v>0</v>
      </c>
      <c r="H95" s="35"/>
    </row>
    <row r="96" spans="1:8" s="5" customFormat="1" ht="21.75" customHeight="1">
      <c r="A96" s="38"/>
      <c r="B96" s="28"/>
      <c r="D96" s="52"/>
      <c r="E96" s="36"/>
      <c r="F96" s="37"/>
      <c r="G96" s="86">
        <f t="shared" si="2"/>
        <v>0</v>
      </c>
      <c r="H96" s="35"/>
    </row>
    <row r="97" spans="1:8" s="5" customFormat="1" ht="21.75" customHeight="1">
      <c r="A97" s="38"/>
      <c r="B97" s="28"/>
      <c r="D97" s="52"/>
      <c r="E97" s="36"/>
      <c r="F97" s="37"/>
      <c r="G97" s="86">
        <f t="shared" si="2"/>
        <v>0</v>
      </c>
      <c r="H97" s="35"/>
    </row>
    <row r="98" spans="1:8" s="5" customFormat="1" ht="21.75" customHeight="1">
      <c r="A98" s="38"/>
      <c r="B98" s="28"/>
      <c r="D98" s="52"/>
      <c r="E98" s="36"/>
      <c r="F98" s="37"/>
      <c r="G98" s="86">
        <f t="shared" si="2"/>
        <v>0</v>
      </c>
      <c r="H98" s="35"/>
    </row>
    <row r="99" spans="1:8" s="5" customFormat="1" ht="21.75" customHeight="1">
      <c r="A99" s="38"/>
      <c r="B99" s="28"/>
      <c r="D99" s="52"/>
      <c r="E99" s="36"/>
      <c r="F99" s="37"/>
      <c r="G99" s="86">
        <f t="shared" si="2"/>
        <v>0</v>
      </c>
      <c r="H99" s="35"/>
    </row>
    <row r="100" spans="1:8" s="5" customFormat="1" ht="21.75" customHeight="1">
      <c r="A100" s="38"/>
      <c r="B100" s="28"/>
      <c r="D100" s="52"/>
      <c r="E100" s="36"/>
      <c r="F100" s="37"/>
      <c r="G100" s="86">
        <f t="shared" si="2"/>
        <v>0</v>
      </c>
      <c r="H100" s="35"/>
    </row>
    <row r="101" spans="1:8" s="5" customFormat="1" ht="21.75" customHeight="1">
      <c r="A101" s="38"/>
      <c r="B101" s="28"/>
      <c r="D101" s="52"/>
      <c r="E101" s="36"/>
      <c r="F101" s="37"/>
      <c r="G101" s="86">
        <f t="shared" si="2"/>
        <v>0</v>
      </c>
      <c r="H101" s="35"/>
    </row>
    <row r="102" spans="1:8" s="5" customFormat="1" ht="21.75" customHeight="1">
      <c r="A102" s="38"/>
      <c r="B102" s="28"/>
      <c r="D102" s="52"/>
      <c r="E102" s="36"/>
      <c r="F102" s="37"/>
      <c r="G102" s="86">
        <f t="shared" si="2"/>
        <v>0</v>
      </c>
      <c r="H102" s="35"/>
    </row>
    <row r="103" spans="1:8" s="5" customFormat="1" ht="21.75" customHeight="1">
      <c r="A103" s="38"/>
      <c r="B103" s="28"/>
      <c r="D103" s="52"/>
      <c r="E103" s="36"/>
      <c r="F103" s="37"/>
      <c r="G103" s="86">
        <f t="shared" si="2"/>
        <v>0</v>
      </c>
      <c r="H103" s="35"/>
    </row>
    <row r="104" spans="1:8" s="5" customFormat="1" ht="21.75" customHeight="1">
      <c r="A104" s="38"/>
      <c r="B104" s="28"/>
      <c r="D104" s="52"/>
      <c r="E104" s="36"/>
      <c r="F104" s="37"/>
      <c r="G104" s="86">
        <f t="shared" si="2"/>
        <v>0</v>
      </c>
      <c r="H104" s="35"/>
    </row>
    <row r="105" spans="1:8" s="5" customFormat="1" ht="21.75" customHeight="1">
      <c r="A105" s="38"/>
      <c r="B105" s="28"/>
      <c r="D105" s="52"/>
      <c r="E105" s="36"/>
      <c r="F105" s="37"/>
      <c r="G105" s="86">
        <f t="shared" si="2"/>
        <v>0</v>
      </c>
      <c r="H105" s="35"/>
    </row>
    <row r="106" spans="1:8" s="5" customFormat="1" ht="21.75" customHeight="1">
      <c r="A106" s="38"/>
      <c r="B106" s="28"/>
      <c r="D106" s="52"/>
      <c r="E106" s="36"/>
      <c r="F106" s="37"/>
      <c r="G106" s="86">
        <f t="shared" si="2"/>
        <v>0</v>
      </c>
      <c r="H106" s="35"/>
    </row>
    <row r="107" spans="1:8" s="5" customFormat="1" ht="21.75" customHeight="1">
      <c r="A107" s="38"/>
      <c r="B107" s="28"/>
      <c r="D107" s="52"/>
      <c r="E107" s="36"/>
      <c r="F107" s="37"/>
      <c r="G107" s="86">
        <f t="shared" si="2"/>
        <v>0</v>
      </c>
      <c r="H107" s="35"/>
    </row>
    <row r="108" spans="1:8" s="5" customFormat="1" ht="21.75" customHeight="1">
      <c r="A108" s="38"/>
      <c r="B108" s="28"/>
      <c r="D108" s="52"/>
      <c r="E108" s="36"/>
      <c r="F108" s="37"/>
      <c r="G108" s="86">
        <f t="shared" si="2"/>
        <v>0</v>
      </c>
      <c r="H108" s="35"/>
    </row>
    <row r="109" spans="1:8" s="5" customFormat="1" ht="21.75" customHeight="1">
      <c r="A109" s="38"/>
      <c r="B109" s="28"/>
      <c r="D109" s="52"/>
      <c r="E109" s="36"/>
      <c r="F109" s="37"/>
      <c r="G109" s="86">
        <f t="shared" si="2"/>
        <v>0</v>
      </c>
      <c r="H109" s="35"/>
    </row>
    <row r="110" spans="1:8" s="5" customFormat="1" ht="21.75" customHeight="1">
      <c r="A110" s="38"/>
      <c r="B110" s="28"/>
      <c r="D110" s="52"/>
      <c r="E110" s="36"/>
      <c r="F110" s="37"/>
      <c r="G110" s="86">
        <f t="shared" si="2"/>
        <v>0</v>
      </c>
      <c r="H110" s="35"/>
    </row>
    <row r="111" spans="1:8" s="5" customFormat="1" ht="21.75" customHeight="1">
      <c r="A111" s="38"/>
      <c r="B111" s="28"/>
      <c r="D111" s="52"/>
      <c r="E111" s="36"/>
      <c r="F111" s="37"/>
      <c r="G111" s="86">
        <f t="shared" si="2"/>
        <v>0</v>
      </c>
      <c r="H111" s="35"/>
    </row>
    <row r="112" spans="1:8" s="5" customFormat="1" ht="21.75" customHeight="1">
      <c r="A112" s="38"/>
      <c r="B112" s="28"/>
      <c r="D112" s="52"/>
      <c r="E112" s="36"/>
      <c r="F112" s="37"/>
      <c r="G112" s="86">
        <f t="shared" si="2"/>
        <v>0</v>
      </c>
      <c r="H112" s="35"/>
    </row>
    <row r="113" spans="1:8" s="5" customFormat="1" ht="21.75" customHeight="1">
      <c r="A113" s="38"/>
      <c r="B113" s="28"/>
      <c r="D113" s="52"/>
      <c r="E113" s="36"/>
      <c r="F113" s="37"/>
      <c r="G113" s="86">
        <f t="shared" si="2"/>
        <v>0</v>
      </c>
      <c r="H113" s="35"/>
    </row>
    <row r="114" spans="1:8" s="5" customFormat="1" ht="21.75" customHeight="1">
      <c r="A114" s="38"/>
      <c r="B114" s="28"/>
      <c r="D114" s="52"/>
      <c r="E114" s="36"/>
      <c r="F114" s="37"/>
      <c r="G114" s="86">
        <f t="shared" si="2"/>
        <v>0</v>
      </c>
      <c r="H114" s="35"/>
    </row>
    <row r="115" spans="1:8" s="5" customFormat="1" ht="21.75" customHeight="1">
      <c r="A115" s="38"/>
      <c r="B115" s="28"/>
      <c r="D115" s="52"/>
      <c r="E115" s="36"/>
      <c r="F115" s="37"/>
      <c r="G115" s="86">
        <f t="shared" si="2"/>
        <v>0</v>
      </c>
      <c r="H115" s="35"/>
    </row>
    <row r="116" spans="1:8" s="5" customFormat="1" ht="21.75" customHeight="1">
      <c r="A116" s="38"/>
      <c r="B116" s="28"/>
      <c r="D116" s="52"/>
      <c r="E116" s="36"/>
      <c r="F116" s="37"/>
      <c r="G116" s="86">
        <f t="shared" si="2"/>
        <v>0</v>
      </c>
      <c r="H116" s="35"/>
    </row>
    <row r="117" spans="1:8" s="5" customFormat="1" ht="21.75" customHeight="1">
      <c r="A117" s="38"/>
      <c r="B117" s="28"/>
      <c r="D117" s="52"/>
      <c r="E117" s="36"/>
      <c r="F117" s="37"/>
      <c r="G117" s="86">
        <f t="shared" si="2"/>
        <v>0</v>
      </c>
      <c r="H117" s="35"/>
    </row>
    <row r="118" spans="1:8" s="5" customFormat="1" ht="21.75" customHeight="1">
      <c r="A118" s="38"/>
      <c r="B118" s="28"/>
      <c r="D118" s="52"/>
      <c r="E118" s="36"/>
      <c r="F118" s="37"/>
      <c r="G118" s="86">
        <f t="shared" si="2"/>
        <v>0</v>
      </c>
      <c r="H118" s="35"/>
    </row>
    <row r="119" spans="1:8" s="5" customFormat="1" ht="21.75" customHeight="1">
      <c r="A119" s="38"/>
      <c r="B119" s="28"/>
      <c r="D119" s="52"/>
      <c r="E119" s="36"/>
      <c r="F119" s="37"/>
      <c r="G119" s="86">
        <f t="shared" si="2"/>
        <v>0</v>
      </c>
      <c r="H119" s="35"/>
    </row>
    <row r="120" spans="1:8" s="5" customFormat="1" ht="21.75" customHeight="1">
      <c r="A120" s="38"/>
      <c r="B120" s="28"/>
      <c r="D120" s="52"/>
      <c r="E120" s="36"/>
      <c r="F120" s="37"/>
      <c r="G120" s="86">
        <f t="shared" si="2"/>
        <v>0</v>
      </c>
      <c r="H120" s="35"/>
    </row>
    <row r="121" spans="1:8" s="5" customFormat="1" ht="21.75" customHeight="1">
      <c r="A121" s="38"/>
      <c r="B121" s="28"/>
      <c r="D121" s="52"/>
      <c r="E121" s="36"/>
      <c r="F121" s="37"/>
      <c r="G121" s="86">
        <f t="shared" si="2"/>
        <v>0</v>
      </c>
      <c r="H121" s="35"/>
    </row>
    <row r="122" spans="1:8" s="5" customFormat="1" ht="21.75" customHeight="1">
      <c r="A122" s="38"/>
      <c r="B122" s="28"/>
      <c r="D122" s="52"/>
      <c r="E122" s="36"/>
      <c r="F122" s="37"/>
      <c r="G122" s="86">
        <f t="shared" si="2"/>
        <v>0</v>
      </c>
      <c r="H122" s="35"/>
    </row>
    <row r="123" spans="1:8" s="5" customFormat="1" ht="21.75" customHeight="1">
      <c r="A123" s="38"/>
      <c r="B123" s="28"/>
      <c r="D123" s="52"/>
      <c r="E123" s="36"/>
      <c r="F123" s="37"/>
      <c r="G123" s="86">
        <f t="shared" si="2"/>
        <v>0</v>
      </c>
      <c r="H123" s="35"/>
    </row>
    <row r="124" spans="1:8" s="5" customFormat="1" ht="21.75" customHeight="1">
      <c r="A124" s="38"/>
      <c r="B124" s="28"/>
      <c r="D124" s="52"/>
      <c r="E124" s="36"/>
      <c r="F124" s="37"/>
      <c r="G124" s="86">
        <f t="shared" si="2"/>
        <v>0</v>
      </c>
      <c r="H124" s="35"/>
    </row>
    <row r="125" spans="1:8" s="5" customFormat="1" ht="21.75" customHeight="1">
      <c r="A125" s="38"/>
      <c r="B125" s="28"/>
      <c r="D125" s="52"/>
      <c r="E125" s="36"/>
      <c r="F125" s="37"/>
      <c r="G125" s="86">
        <f t="shared" si="2"/>
        <v>0</v>
      </c>
      <c r="H125" s="35"/>
    </row>
    <row r="126" spans="1:8" s="5" customFormat="1" ht="21.75" customHeight="1">
      <c r="A126" s="38"/>
      <c r="B126" s="28"/>
      <c r="D126" s="52"/>
      <c r="E126" s="36"/>
      <c r="F126" s="37"/>
      <c r="G126" s="86">
        <f t="shared" si="2"/>
        <v>0</v>
      </c>
      <c r="H126" s="35"/>
    </row>
    <row r="127" spans="1:8" s="5" customFormat="1" ht="21.75" customHeight="1">
      <c r="A127" s="38"/>
      <c r="B127" s="28"/>
      <c r="D127" s="52"/>
      <c r="E127" s="36"/>
      <c r="F127" s="37"/>
      <c r="G127" s="86">
        <f t="shared" si="2"/>
        <v>0</v>
      </c>
      <c r="H127" s="35"/>
    </row>
    <row r="128" spans="1:8" s="5" customFormat="1" ht="21.75" customHeight="1">
      <c r="A128" s="38"/>
      <c r="B128" s="28"/>
      <c r="D128" s="52"/>
      <c r="E128" s="36"/>
      <c r="F128" s="37"/>
      <c r="G128" s="86">
        <f t="shared" si="2"/>
        <v>0</v>
      </c>
      <c r="H128" s="35"/>
    </row>
    <row r="129" spans="1:8" s="5" customFormat="1" ht="21.75" customHeight="1">
      <c r="A129" s="38"/>
      <c r="B129" s="28"/>
      <c r="D129" s="52"/>
      <c r="E129" s="36"/>
      <c r="F129" s="37"/>
      <c r="G129" s="86">
        <f t="shared" si="2"/>
        <v>0</v>
      </c>
      <c r="H129" s="35"/>
    </row>
    <row r="130" spans="1:8" s="5" customFormat="1" ht="21.75" customHeight="1">
      <c r="A130" s="38"/>
      <c r="B130" s="28"/>
      <c r="D130" s="52"/>
      <c r="E130" s="36"/>
      <c r="F130" s="37"/>
      <c r="G130" s="86">
        <f t="shared" si="2"/>
        <v>0</v>
      </c>
      <c r="H130" s="35"/>
    </row>
    <row r="131" spans="1:8" s="5" customFormat="1" ht="21.75" customHeight="1">
      <c r="A131" s="38"/>
      <c r="B131" s="28"/>
      <c r="D131" s="52"/>
      <c r="E131" s="36"/>
      <c r="F131" s="37"/>
      <c r="G131" s="86">
        <f aca="true" t="shared" si="3" ref="G131:G145">E131-F131</f>
        <v>0</v>
      </c>
      <c r="H131" s="35"/>
    </row>
    <row r="132" spans="1:8" s="5" customFormat="1" ht="21.75" customHeight="1">
      <c r="A132" s="38"/>
      <c r="B132" s="28"/>
      <c r="D132" s="52"/>
      <c r="E132" s="36"/>
      <c r="F132" s="37"/>
      <c r="G132" s="86">
        <f t="shared" si="3"/>
        <v>0</v>
      </c>
      <c r="H132" s="35"/>
    </row>
    <row r="133" spans="1:8" s="5" customFormat="1" ht="21.75" customHeight="1">
      <c r="A133" s="38"/>
      <c r="B133" s="28"/>
      <c r="D133" s="52"/>
      <c r="E133" s="36"/>
      <c r="F133" s="37"/>
      <c r="G133" s="86">
        <f t="shared" si="3"/>
        <v>0</v>
      </c>
      <c r="H133" s="35"/>
    </row>
    <row r="134" spans="1:8" s="5" customFormat="1" ht="21.75" customHeight="1">
      <c r="A134" s="38"/>
      <c r="B134" s="28"/>
      <c r="D134" s="52"/>
      <c r="E134" s="36"/>
      <c r="F134" s="37"/>
      <c r="G134" s="86">
        <f t="shared" si="3"/>
        <v>0</v>
      </c>
      <c r="H134" s="35"/>
    </row>
    <row r="135" spans="1:8" s="5" customFormat="1" ht="21.75" customHeight="1">
      <c r="A135" s="38"/>
      <c r="B135" s="28"/>
      <c r="D135" s="52"/>
      <c r="E135" s="36"/>
      <c r="F135" s="37"/>
      <c r="G135" s="86">
        <f t="shared" si="3"/>
        <v>0</v>
      </c>
      <c r="H135" s="35"/>
    </row>
    <row r="136" spans="1:8" s="5" customFormat="1" ht="21.75" customHeight="1">
      <c r="A136" s="38"/>
      <c r="B136" s="28"/>
      <c r="D136" s="52"/>
      <c r="E136" s="36"/>
      <c r="F136" s="37"/>
      <c r="G136" s="86">
        <f t="shared" si="3"/>
        <v>0</v>
      </c>
      <c r="H136" s="35"/>
    </row>
    <row r="137" spans="1:8" s="5" customFormat="1" ht="21.75" customHeight="1">
      <c r="A137" s="38"/>
      <c r="B137" s="28"/>
      <c r="D137" s="52"/>
      <c r="E137" s="36"/>
      <c r="F137" s="37"/>
      <c r="G137" s="86">
        <f t="shared" si="3"/>
        <v>0</v>
      </c>
      <c r="H137" s="35"/>
    </row>
    <row r="138" spans="1:8" s="5" customFormat="1" ht="21.75" customHeight="1">
      <c r="A138" s="38"/>
      <c r="B138" s="28"/>
      <c r="D138" s="52"/>
      <c r="E138" s="36"/>
      <c r="F138" s="37"/>
      <c r="G138" s="86">
        <f t="shared" si="3"/>
        <v>0</v>
      </c>
      <c r="H138" s="35"/>
    </row>
    <row r="139" spans="1:8" s="5" customFormat="1" ht="21.75" customHeight="1">
      <c r="A139" s="38"/>
      <c r="B139" s="28"/>
      <c r="D139" s="52"/>
      <c r="E139" s="36"/>
      <c r="F139" s="37"/>
      <c r="G139" s="86">
        <f t="shared" si="3"/>
        <v>0</v>
      </c>
      <c r="H139" s="35"/>
    </row>
    <row r="140" spans="1:8" s="5" customFormat="1" ht="21.75" customHeight="1">
      <c r="A140" s="38"/>
      <c r="B140" s="28"/>
      <c r="D140" s="52"/>
      <c r="E140" s="36"/>
      <c r="F140" s="37"/>
      <c r="G140" s="86">
        <f t="shared" si="3"/>
        <v>0</v>
      </c>
      <c r="H140" s="35"/>
    </row>
    <row r="141" spans="1:8" s="5" customFormat="1" ht="21.75" customHeight="1">
      <c r="A141" s="38"/>
      <c r="B141" s="28"/>
      <c r="D141" s="52"/>
      <c r="E141" s="36"/>
      <c r="F141" s="37"/>
      <c r="G141" s="86">
        <f t="shared" si="3"/>
        <v>0</v>
      </c>
      <c r="H141" s="35"/>
    </row>
    <row r="142" spans="1:8" s="5" customFormat="1" ht="21.75" customHeight="1">
      <c r="A142" s="38"/>
      <c r="B142" s="28"/>
      <c r="D142" s="52"/>
      <c r="E142" s="36"/>
      <c r="F142" s="37"/>
      <c r="G142" s="86">
        <f t="shared" si="3"/>
        <v>0</v>
      </c>
      <c r="H142" s="35"/>
    </row>
    <row r="143" spans="1:8" s="5" customFormat="1" ht="21.75" customHeight="1">
      <c r="A143" s="38"/>
      <c r="B143" s="28"/>
      <c r="D143" s="52"/>
      <c r="E143" s="36"/>
      <c r="F143" s="37"/>
      <c r="G143" s="86">
        <f t="shared" si="3"/>
        <v>0</v>
      </c>
      <c r="H143" s="35"/>
    </row>
    <row r="144" spans="1:8" s="5" customFormat="1" ht="21.75" customHeight="1">
      <c r="A144" s="38"/>
      <c r="B144" s="28"/>
      <c r="D144" s="52"/>
      <c r="E144" s="36"/>
      <c r="F144" s="37"/>
      <c r="G144" s="86">
        <f t="shared" si="3"/>
        <v>0</v>
      </c>
      <c r="H144" s="35"/>
    </row>
    <row r="145" spans="1:8" s="5" customFormat="1" ht="21.75" customHeight="1">
      <c r="A145" s="38"/>
      <c r="B145" s="28"/>
      <c r="D145" s="52"/>
      <c r="E145" s="36"/>
      <c r="F145" s="37"/>
      <c r="G145" s="86">
        <f t="shared" si="3"/>
        <v>0</v>
      </c>
      <c r="H145" s="35"/>
    </row>
    <row r="146" spans="1:8" s="5" customFormat="1" ht="21.75" customHeight="1">
      <c r="A146" s="38"/>
      <c r="B146" s="28"/>
      <c r="D146" s="52"/>
      <c r="E146" s="36"/>
      <c r="F146" s="37"/>
      <c r="G146" s="72">
        <f>E146-F146</f>
        <v>0</v>
      </c>
      <c r="H146" s="35"/>
    </row>
    <row r="147" spans="1:8" s="5" customFormat="1" ht="21.75" customHeight="1">
      <c r="A147" s="38"/>
      <c r="B147" s="28"/>
      <c r="D147" s="52"/>
      <c r="E147" s="36"/>
      <c r="F147" s="37"/>
      <c r="G147" s="72">
        <f aca="true" t="shared" si="4" ref="G147:G210">E147-F147</f>
        <v>0</v>
      </c>
      <c r="H147" s="35"/>
    </row>
    <row r="148" spans="1:8" s="5" customFormat="1" ht="21.75" customHeight="1">
      <c r="A148" s="38"/>
      <c r="B148" s="28"/>
      <c r="D148" s="52"/>
      <c r="E148" s="36"/>
      <c r="F148" s="37"/>
      <c r="G148" s="72">
        <f t="shared" si="4"/>
        <v>0</v>
      </c>
      <c r="H148" s="35"/>
    </row>
    <row r="149" spans="1:8" s="5" customFormat="1" ht="21.75" customHeight="1">
      <c r="A149" s="38"/>
      <c r="B149" s="28"/>
      <c r="D149" s="52"/>
      <c r="E149" s="36"/>
      <c r="F149" s="37"/>
      <c r="G149" s="72">
        <f t="shared" si="4"/>
        <v>0</v>
      </c>
      <c r="H149" s="35"/>
    </row>
    <row r="150" spans="1:8" s="5" customFormat="1" ht="21.75" customHeight="1">
      <c r="A150" s="38"/>
      <c r="B150" s="28"/>
      <c r="D150" s="52"/>
      <c r="E150" s="36"/>
      <c r="F150" s="37"/>
      <c r="G150" s="72">
        <f t="shared" si="4"/>
        <v>0</v>
      </c>
      <c r="H150" s="35"/>
    </row>
    <row r="151" spans="1:8" s="5" customFormat="1" ht="21.75" customHeight="1">
      <c r="A151" s="38"/>
      <c r="B151" s="28"/>
      <c r="D151" s="52"/>
      <c r="E151" s="36"/>
      <c r="F151" s="37"/>
      <c r="G151" s="72">
        <f t="shared" si="4"/>
        <v>0</v>
      </c>
      <c r="H151" s="35"/>
    </row>
    <row r="152" spans="1:8" s="5" customFormat="1" ht="21.75" customHeight="1">
      <c r="A152" s="38"/>
      <c r="B152" s="28"/>
      <c r="D152" s="52"/>
      <c r="E152" s="36"/>
      <c r="F152" s="37"/>
      <c r="G152" s="72">
        <f t="shared" si="4"/>
        <v>0</v>
      </c>
      <c r="H152" s="35"/>
    </row>
    <row r="153" spans="1:8" s="5" customFormat="1" ht="21.75" customHeight="1">
      <c r="A153" s="38"/>
      <c r="B153" s="28"/>
      <c r="D153" s="52"/>
      <c r="E153" s="36"/>
      <c r="F153" s="37"/>
      <c r="G153" s="72">
        <f t="shared" si="4"/>
        <v>0</v>
      </c>
      <c r="H153" s="35"/>
    </row>
    <row r="154" spans="1:8" s="5" customFormat="1" ht="21.75" customHeight="1">
      <c r="A154" s="38"/>
      <c r="B154" s="28"/>
      <c r="D154" s="52"/>
      <c r="E154" s="36"/>
      <c r="F154" s="37"/>
      <c r="G154" s="72">
        <f t="shared" si="4"/>
        <v>0</v>
      </c>
      <c r="H154" s="35"/>
    </row>
    <row r="155" spans="1:8" s="5" customFormat="1" ht="21.75" customHeight="1">
      <c r="A155" s="38"/>
      <c r="B155" s="28"/>
      <c r="D155" s="52"/>
      <c r="E155" s="36"/>
      <c r="F155" s="37"/>
      <c r="G155" s="72">
        <f t="shared" si="4"/>
        <v>0</v>
      </c>
      <c r="H155" s="35"/>
    </row>
    <row r="156" spans="1:8" s="5" customFormat="1" ht="21.75" customHeight="1">
      <c r="A156" s="38"/>
      <c r="B156" s="28"/>
      <c r="D156" s="52"/>
      <c r="E156" s="36"/>
      <c r="F156" s="37"/>
      <c r="G156" s="72">
        <f t="shared" si="4"/>
        <v>0</v>
      </c>
      <c r="H156" s="35"/>
    </row>
    <row r="157" spans="1:8" s="5" customFormat="1" ht="21.75" customHeight="1">
      <c r="A157" s="38"/>
      <c r="B157" s="28"/>
      <c r="D157" s="52"/>
      <c r="E157" s="36"/>
      <c r="F157" s="37"/>
      <c r="G157" s="72">
        <f t="shared" si="4"/>
        <v>0</v>
      </c>
      <c r="H157" s="35"/>
    </row>
    <row r="158" spans="1:8" s="5" customFormat="1" ht="21.75" customHeight="1">
      <c r="A158" s="38"/>
      <c r="B158" s="28"/>
      <c r="D158" s="52"/>
      <c r="E158" s="36"/>
      <c r="F158" s="37"/>
      <c r="G158" s="72">
        <f t="shared" si="4"/>
        <v>0</v>
      </c>
      <c r="H158" s="35"/>
    </row>
    <row r="159" spans="1:8" s="5" customFormat="1" ht="21.75" customHeight="1">
      <c r="A159" s="38"/>
      <c r="B159" s="28"/>
      <c r="D159" s="52"/>
      <c r="E159" s="36"/>
      <c r="F159" s="37"/>
      <c r="G159" s="72">
        <f t="shared" si="4"/>
        <v>0</v>
      </c>
      <c r="H159" s="35"/>
    </row>
    <row r="160" spans="1:8" s="5" customFormat="1" ht="21.75" customHeight="1">
      <c r="A160" s="38"/>
      <c r="B160" s="28"/>
      <c r="D160" s="52"/>
      <c r="E160" s="36"/>
      <c r="F160" s="37"/>
      <c r="G160" s="72">
        <f t="shared" si="4"/>
        <v>0</v>
      </c>
      <c r="H160" s="35"/>
    </row>
    <row r="161" spans="1:8" s="5" customFormat="1" ht="21.75" customHeight="1">
      <c r="A161" s="38"/>
      <c r="B161" s="28"/>
      <c r="D161" s="52"/>
      <c r="E161" s="36"/>
      <c r="F161" s="37"/>
      <c r="G161" s="72">
        <f t="shared" si="4"/>
        <v>0</v>
      </c>
      <c r="H161" s="35"/>
    </row>
    <row r="162" spans="1:8" s="5" customFormat="1" ht="21.75" customHeight="1">
      <c r="A162" s="38"/>
      <c r="B162" s="28"/>
      <c r="D162" s="52"/>
      <c r="E162" s="36"/>
      <c r="F162" s="37"/>
      <c r="G162" s="72">
        <f t="shared" si="4"/>
        <v>0</v>
      </c>
      <c r="H162" s="35"/>
    </row>
    <row r="163" spans="1:8" s="5" customFormat="1" ht="21.75" customHeight="1">
      <c r="A163" s="38"/>
      <c r="B163" s="28"/>
      <c r="D163" s="52"/>
      <c r="E163" s="36"/>
      <c r="F163" s="37"/>
      <c r="G163" s="72">
        <f t="shared" si="4"/>
        <v>0</v>
      </c>
      <c r="H163" s="35"/>
    </row>
    <row r="164" spans="1:8" s="5" customFormat="1" ht="21.75" customHeight="1">
      <c r="A164" s="38"/>
      <c r="B164" s="28"/>
      <c r="D164" s="52"/>
      <c r="E164" s="36"/>
      <c r="F164" s="37"/>
      <c r="G164" s="72">
        <f t="shared" si="4"/>
        <v>0</v>
      </c>
      <c r="H164" s="35"/>
    </row>
    <row r="165" spans="1:8" s="5" customFormat="1" ht="21.75" customHeight="1">
      <c r="A165" s="38"/>
      <c r="B165" s="28"/>
      <c r="D165" s="52"/>
      <c r="E165" s="36"/>
      <c r="F165" s="37"/>
      <c r="G165" s="72">
        <f t="shared" si="4"/>
        <v>0</v>
      </c>
      <c r="H165" s="35"/>
    </row>
    <row r="166" spans="1:8" s="5" customFormat="1" ht="21.75" customHeight="1">
      <c r="A166" s="38"/>
      <c r="B166" s="28"/>
      <c r="D166" s="52"/>
      <c r="E166" s="36"/>
      <c r="F166" s="37"/>
      <c r="G166" s="72">
        <f t="shared" si="4"/>
        <v>0</v>
      </c>
      <c r="H166" s="35"/>
    </row>
    <row r="167" spans="1:8" s="5" customFormat="1" ht="21.75" customHeight="1">
      <c r="A167" s="38"/>
      <c r="B167" s="28"/>
      <c r="D167" s="52"/>
      <c r="E167" s="36"/>
      <c r="F167" s="37"/>
      <c r="G167" s="72">
        <f t="shared" si="4"/>
        <v>0</v>
      </c>
      <c r="H167" s="35"/>
    </row>
    <row r="168" spans="1:8" s="5" customFormat="1" ht="21.75" customHeight="1">
      <c r="A168" s="38"/>
      <c r="B168" s="28"/>
      <c r="D168" s="52"/>
      <c r="E168" s="36"/>
      <c r="F168" s="37"/>
      <c r="G168" s="72">
        <f t="shared" si="4"/>
        <v>0</v>
      </c>
      <c r="H168" s="35"/>
    </row>
    <row r="169" spans="1:8" s="5" customFormat="1" ht="21.75" customHeight="1">
      <c r="A169" s="38"/>
      <c r="B169" s="28"/>
      <c r="D169" s="52"/>
      <c r="E169" s="36"/>
      <c r="F169" s="37"/>
      <c r="G169" s="72">
        <f t="shared" si="4"/>
        <v>0</v>
      </c>
      <c r="H169" s="35"/>
    </row>
    <row r="170" spans="1:8" s="5" customFormat="1" ht="21.75" customHeight="1">
      <c r="A170" s="38"/>
      <c r="B170" s="28"/>
      <c r="D170" s="52"/>
      <c r="E170" s="36"/>
      <c r="F170" s="37"/>
      <c r="G170" s="72">
        <f t="shared" si="4"/>
        <v>0</v>
      </c>
      <c r="H170" s="35"/>
    </row>
    <row r="171" spans="1:8" s="5" customFormat="1" ht="21.75" customHeight="1">
      <c r="A171" s="38"/>
      <c r="B171" s="28"/>
      <c r="D171" s="52"/>
      <c r="E171" s="36"/>
      <c r="F171" s="37"/>
      <c r="G171" s="72">
        <f t="shared" si="4"/>
        <v>0</v>
      </c>
      <c r="H171" s="35"/>
    </row>
    <row r="172" spans="1:8" s="5" customFormat="1" ht="21.75" customHeight="1">
      <c r="A172" s="38"/>
      <c r="B172" s="28"/>
      <c r="D172" s="52"/>
      <c r="E172" s="36"/>
      <c r="F172" s="37"/>
      <c r="G172" s="72">
        <f t="shared" si="4"/>
        <v>0</v>
      </c>
      <c r="H172" s="35"/>
    </row>
    <row r="173" spans="1:8" s="5" customFormat="1" ht="21.75" customHeight="1">
      <c r="A173" s="38"/>
      <c r="B173" s="28"/>
      <c r="D173" s="52"/>
      <c r="E173" s="36"/>
      <c r="F173" s="37"/>
      <c r="G173" s="72">
        <f t="shared" si="4"/>
        <v>0</v>
      </c>
      <c r="H173" s="35"/>
    </row>
    <row r="174" spans="1:8" s="5" customFormat="1" ht="21.75" customHeight="1">
      <c r="A174" s="38"/>
      <c r="B174" s="28"/>
      <c r="D174" s="52"/>
      <c r="E174" s="36"/>
      <c r="F174" s="37"/>
      <c r="G174" s="72">
        <f t="shared" si="4"/>
        <v>0</v>
      </c>
      <c r="H174" s="35"/>
    </row>
    <row r="175" spans="1:8" s="5" customFormat="1" ht="21.75" customHeight="1">
      <c r="A175" s="38"/>
      <c r="B175" s="28"/>
      <c r="D175" s="52"/>
      <c r="E175" s="36"/>
      <c r="F175" s="37"/>
      <c r="G175" s="72">
        <f t="shared" si="4"/>
        <v>0</v>
      </c>
      <c r="H175" s="35"/>
    </row>
    <row r="176" spans="1:8" s="5" customFormat="1" ht="21.75" customHeight="1">
      <c r="A176" s="38"/>
      <c r="B176" s="28"/>
      <c r="D176" s="52"/>
      <c r="E176" s="36"/>
      <c r="F176" s="37"/>
      <c r="G176" s="72">
        <f t="shared" si="4"/>
        <v>0</v>
      </c>
      <c r="H176" s="35"/>
    </row>
    <row r="177" spans="1:8" s="5" customFormat="1" ht="21.75" customHeight="1">
      <c r="A177" s="38"/>
      <c r="B177" s="28"/>
      <c r="D177" s="52"/>
      <c r="E177" s="36"/>
      <c r="F177" s="37"/>
      <c r="G177" s="72">
        <f t="shared" si="4"/>
        <v>0</v>
      </c>
      <c r="H177" s="35"/>
    </row>
    <row r="178" spans="1:8" s="5" customFormat="1" ht="21.75" customHeight="1">
      <c r="A178" s="38"/>
      <c r="B178" s="28"/>
      <c r="D178" s="52"/>
      <c r="E178" s="36"/>
      <c r="F178" s="37"/>
      <c r="G178" s="72">
        <f t="shared" si="4"/>
        <v>0</v>
      </c>
      <c r="H178" s="35"/>
    </row>
    <row r="179" spans="1:8" s="5" customFormat="1" ht="21.75" customHeight="1">
      <c r="A179" s="38"/>
      <c r="B179" s="28"/>
      <c r="D179" s="52"/>
      <c r="E179" s="36"/>
      <c r="F179" s="37"/>
      <c r="G179" s="72">
        <f t="shared" si="4"/>
        <v>0</v>
      </c>
      <c r="H179" s="35"/>
    </row>
    <row r="180" spans="1:8" s="5" customFormat="1" ht="21.75" customHeight="1">
      <c r="A180" s="38"/>
      <c r="B180" s="28"/>
      <c r="D180" s="52"/>
      <c r="E180" s="36"/>
      <c r="F180" s="37"/>
      <c r="G180" s="72">
        <f t="shared" si="4"/>
        <v>0</v>
      </c>
      <c r="H180" s="35"/>
    </row>
    <row r="181" spans="1:8" s="5" customFormat="1" ht="21.75" customHeight="1">
      <c r="A181" s="38"/>
      <c r="B181" s="28"/>
      <c r="D181" s="52"/>
      <c r="E181" s="36"/>
      <c r="F181" s="37"/>
      <c r="G181" s="72">
        <f t="shared" si="4"/>
        <v>0</v>
      </c>
      <c r="H181" s="35"/>
    </row>
    <row r="182" spans="1:8" s="5" customFormat="1" ht="21.75" customHeight="1">
      <c r="A182" s="38"/>
      <c r="B182" s="28"/>
      <c r="D182" s="52"/>
      <c r="E182" s="36"/>
      <c r="F182" s="37"/>
      <c r="G182" s="72">
        <f t="shared" si="4"/>
        <v>0</v>
      </c>
      <c r="H182" s="35"/>
    </row>
    <row r="183" spans="1:8" s="5" customFormat="1" ht="21.75" customHeight="1">
      <c r="A183" s="38"/>
      <c r="B183" s="28"/>
      <c r="D183" s="52"/>
      <c r="E183" s="36"/>
      <c r="F183" s="37"/>
      <c r="G183" s="72">
        <f t="shared" si="4"/>
        <v>0</v>
      </c>
      <c r="H183" s="35"/>
    </row>
    <row r="184" spans="1:8" s="5" customFormat="1" ht="21.75" customHeight="1">
      <c r="A184" s="38"/>
      <c r="B184" s="28"/>
      <c r="D184" s="52"/>
      <c r="E184" s="36"/>
      <c r="F184" s="37"/>
      <c r="G184" s="72">
        <f t="shared" si="4"/>
        <v>0</v>
      </c>
      <c r="H184" s="35"/>
    </row>
    <row r="185" spans="1:8" s="5" customFormat="1" ht="21.75" customHeight="1">
      <c r="A185" s="38"/>
      <c r="B185" s="28"/>
      <c r="D185" s="52"/>
      <c r="E185" s="36"/>
      <c r="F185" s="37"/>
      <c r="G185" s="72">
        <f t="shared" si="4"/>
        <v>0</v>
      </c>
      <c r="H185" s="35"/>
    </row>
    <row r="186" spans="1:8" s="5" customFormat="1" ht="21.75" customHeight="1">
      <c r="A186" s="38"/>
      <c r="B186" s="28"/>
      <c r="D186" s="52"/>
      <c r="E186" s="36"/>
      <c r="F186" s="37"/>
      <c r="G186" s="72">
        <f t="shared" si="4"/>
        <v>0</v>
      </c>
      <c r="H186" s="35"/>
    </row>
    <row r="187" spans="1:8" s="5" customFormat="1" ht="21.75" customHeight="1">
      <c r="A187" s="38"/>
      <c r="B187" s="28"/>
      <c r="D187" s="52"/>
      <c r="E187" s="36"/>
      <c r="F187" s="37"/>
      <c r="G187" s="72">
        <f t="shared" si="4"/>
        <v>0</v>
      </c>
      <c r="H187" s="35"/>
    </row>
    <row r="188" spans="1:8" s="5" customFormat="1" ht="21.75" customHeight="1">
      <c r="A188" s="38"/>
      <c r="B188" s="28"/>
      <c r="D188" s="52"/>
      <c r="E188" s="36"/>
      <c r="F188" s="37"/>
      <c r="G188" s="72">
        <f t="shared" si="4"/>
        <v>0</v>
      </c>
      <c r="H188" s="35"/>
    </row>
    <row r="189" spans="1:8" s="5" customFormat="1" ht="21.75" customHeight="1">
      <c r="A189" s="38"/>
      <c r="B189" s="28"/>
      <c r="D189" s="52"/>
      <c r="E189" s="36"/>
      <c r="F189" s="37"/>
      <c r="G189" s="72">
        <f t="shared" si="4"/>
        <v>0</v>
      </c>
      <c r="H189" s="35"/>
    </row>
    <row r="190" spans="1:8" s="5" customFormat="1" ht="21.75" customHeight="1">
      <c r="A190" s="38"/>
      <c r="B190" s="28"/>
      <c r="D190" s="52"/>
      <c r="E190" s="36"/>
      <c r="F190" s="37"/>
      <c r="G190" s="72">
        <f t="shared" si="4"/>
        <v>0</v>
      </c>
      <c r="H190" s="35"/>
    </row>
    <row r="191" spans="1:8" s="5" customFormat="1" ht="21.75" customHeight="1">
      <c r="A191" s="38"/>
      <c r="B191" s="28"/>
      <c r="D191" s="52"/>
      <c r="E191" s="36"/>
      <c r="F191" s="37"/>
      <c r="G191" s="72">
        <f t="shared" si="4"/>
        <v>0</v>
      </c>
      <c r="H191" s="35"/>
    </row>
    <row r="192" spans="1:8" s="5" customFormat="1" ht="21.75" customHeight="1">
      <c r="A192" s="38"/>
      <c r="B192" s="28"/>
      <c r="D192" s="52"/>
      <c r="E192" s="36"/>
      <c r="F192" s="37"/>
      <c r="G192" s="72">
        <f t="shared" si="4"/>
        <v>0</v>
      </c>
      <c r="H192" s="35"/>
    </row>
    <row r="193" spans="1:8" s="5" customFormat="1" ht="21.75" customHeight="1">
      <c r="A193" s="38"/>
      <c r="B193" s="28"/>
      <c r="D193" s="52"/>
      <c r="E193" s="36"/>
      <c r="F193" s="37"/>
      <c r="G193" s="72">
        <f t="shared" si="4"/>
        <v>0</v>
      </c>
      <c r="H193" s="35"/>
    </row>
    <row r="194" spans="1:8" s="5" customFormat="1" ht="21.75" customHeight="1">
      <c r="A194" s="38"/>
      <c r="B194" s="28"/>
      <c r="D194" s="52"/>
      <c r="E194" s="36"/>
      <c r="F194" s="37"/>
      <c r="G194" s="72">
        <f t="shared" si="4"/>
        <v>0</v>
      </c>
      <c r="H194" s="35"/>
    </row>
    <row r="195" spans="1:8" s="5" customFormat="1" ht="21.75" customHeight="1">
      <c r="A195" s="38"/>
      <c r="B195" s="28"/>
      <c r="D195" s="52"/>
      <c r="E195" s="36"/>
      <c r="F195" s="37"/>
      <c r="G195" s="72">
        <f t="shared" si="4"/>
        <v>0</v>
      </c>
      <c r="H195" s="35"/>
    </row>
    <row r="196" spans="1:8" s="5" customFormat="1" ht="21.75" customHeight="1">
      <c r="A196" s="38"/>
      <c r="B196" s="28"/>
      <c r="D196" s="52"/>
      <c r="E196" s="36"/>
      <c r="F196" s="37"/>
      <c r="G196" s="72">
        <f t="shared" si="4"/>
        <v>0</v>
      </c>
      <c r="H196" s="35"/>
    </row>
    <row r="197" spans="1:8" s="5" customFormat="1" ht="21.75" customHeight="1">
      <c r="A197" s="38"/>
      <c r="B197" s="28"/>
      <c r="D197" s="52"/>
      <c r="E197" s="36"/>
      <c r="F197" s="37"/>
      <c r="G197" s="72">
        <f t="shared" si="4"/>
        <v>0</v>
      </c>
      <c r="H197" s="35"/>
    </row>
    <row r="198" spans="1:8" s="5" customFormat="1" ht="21.75" customHeight="1">
      <c r="A198" s="38"/>
      <c r="B198" s="28"/>
      <c r="D198" s="52"/>
      <c r="E198" s="36"/>
      <c r="F198" s="37"/>
      <c r="G198" s="72">
        <f t="shared" si="4"/>
        <v>0</v>
      </c>
      <c r="H198" s="35"/>
    </row>
    <row r="199" spans="1:8" s="5" customFormat="1" ht="21.75" customHeight="1">
      <c r="A199" s="38"/>
      <c r="B199" s="28"/>
      <c r="D199" s="52"/>
      <c r="E199" s="36"/>
      <c r="F199" s="37"/>
      <c r="G199" s="72">
        <f t="shared" si="4"/>
        <v>0</v>
      </c>
      <c r="H199" s="35"/>
    </row>
    <row r="200" spans="1:8" s="5" customFormat="1" ht="21.75" customHeight="1">
      <c r="A200" s="38"/>
      <c r="B200" s="28"/>
      <c r="D200" s="52"/>
      <c r="E200" s="36"/>
      <c r="F200" s="37"/>
      <c r="G200" s="72">
        <f t="shared" si="4"/>
        <v>0</v>
      </c>
      <c r="H200" s="35"/>
    </row>
    <row r="201" spans="1:8" s="5" customFormat="1" ht="21.75" customHeight="1">
      <c r="A201" s="38"/>
      <c r="B201" s="28"/>
      <c r="D201" s="52"/>
      <c r="E201" s="36"/>
      <c r="F201" s="37"/>
      <c r="G201" s="72">
        <f t="shared" si="4"/>
        <v>0</v>
      </c>
      <c r="H201" s="35"/>
    </row>
    <row r="202" spans="1:8" s="5" customFormat="1" ht="21.75" customHeight="1">
      <c r="A202" s="38"/>
      <c r="B202" s="28"/>
      <c r="D202" s="52"/>
      <c r="E202" s="36"/>
      <c r="F202" s="37"/>
      <c r="G202" s="72">
        <f t="shared" si="4"/>
        <v>0</v>
      </c>
      <c r="H202" s="35"/>
    </row>
    <row r="203" spans="1:8" s="5" customFormat="1" ht="21.75" customHeight="1">
      <c r="A203" s="38"/>
      <c r="B203" s="28"/>
      <c r="D203" s="52"/>
      <c r="E203" s="36"/>
      <c r="F203" s="37"/>
      <c r="G203" s="72">
        <f t="shared" si="4"/>
        <v>0</v>
      </c>
      <c r="H203" s="35"/>
    </row>
    <row r="204" spans="1:8" s="5" customFormat="1" ht="21.75" customHeight="1">
      <c r="A204" s="38"/>
      <c r="B204" s="28"/>
      <c r="D204" s="52"/>
      <c r="E204" s="36"/>
      <c r="F204" s="37"/>
      <c r="G204" s="72">
        <f t="shared" si="4"/>
        <v>0</v>
      </c>
      <c r="H204" s="35"/>
    </row>
    <row r="205" spans="1:8" s="5" customFormat="1" ht="21.75" customHeight="1">
      <c r="A205" s="38"/>
      <c r="B205" s="28"/>
      <c r="D205" s="52"/>
      <c r="E205" s="36"/>
      <c r="F205" s="37"/>
      <c r="G205" s="72">
        <f t="shared" si="4"/>
        <v>0</v>
      </c>
      <c r="H205" s="35"/>
    </row>
    <row r="206" spans="1:8" s="5" customFormat="1" ht="21.75" customHeight="1">
      <c r="A206" s="38"/>
      <c r="B206" s="28"/>
      <c r="D206" s="52"/>
      <c r="E206" s="36"/>
      <c r="F206" s="37"/>
      <c r="G206" s="72">
        <f t="shared" si="4"/>
        <v>0</v>
      </c>
      <c r="H206" s="35"/>
    </row>
    <row r="207" spans="1:8" s="5" customFormat="1" ht="21.75" customHeight="1">
      <c r="A207" s="38"/>
      <c r="B207" s="28"/>
      <c r="D207" s="52"/>
      <c r="E207" s="36"/>
      <c r="F207" s="37"/>
      <c r="G207" s="72">
        <f t="shared" si="4"/>
        <v>0</v>
      </c>
      <c r="H207" s="35"/>
    </row>
    <row r="208" spans="1:8" s="5" customFormat="1" ht="21.75" customHeight="1">
      <c r="A208" s="38"/>
      <c r="B208" s="28"/>
      <c r="D208" s="52"/>
      <c r="E208" s="36"/>
      <c r="F208" s="37"/>
      <c r="G208" s="72">
        <f t="shared" si="4"/>
        <v>0</v>
      </c>
      <c r="H208" s="35"/>
    </row>
    <row r="209" spans="1:8" s="5" customFormat="1" ht="21.75" customHeight="1">
      <c r="A209" s="38"/>
      <c r="B209" s="28"/>
      <c r="D209" s="52"/>
      <c r="E209" s="36"/>
      <c r="F209" s="37"/>
      <c r="G209" s="72">
        <f t="shared" si="4"/>
        <v>0</v>
      </c>
      <c r="H209" s="35"/>
    </row>
    <row r="210" spans="1:8" s="5" customFormat="1" ht="21.75" customHeight="1">
      <c r="A210" s="38"/>
      <c r="B210" s="28"/>
      <c r="D210" s="52"/>
      <c r="E210" s="36"/>
      <c r="F210" s="37"/>
      <c r="G210" s="72">
        <f t="shared" si="4"/>
        <v>0</v>
      </c>
      <c r="H210" s="35"/>
    </row>
    <row r="211" spans="1:8" s="5" customFormat="1" ht="21.75" customHeight="1">
      <c r="A211" s="38"/>
      <c r="B211" s="28"/>
      <c r="D211" s="52"/>
      <c r="E211" s="36"/>
      <c r="F211" s="37"/>
      <c r="G211" s="72">
        <f aca="true" t="shared" si="5" ref="G211:G256">E211-F211</f>
        <v>0</v>
      </c>
      <c r="H211" s="35"/>
    </row>
    <row r="212" spans="1:8" s="5" customFormat="1" ht="21.75" customHeight="1">
      <c r="A212" s="38"/>
      <c r="B212" s="28"/>
      <c r="D212" s="52"/>
      <c r="E212" s="36"/>
      <c r="F212" s="37"/>
      <c r="G212" s="72">
        <f t="shared" si="5"/>
        <v>0</v>
      </c>
      <c r="H212" s="35"/>
    </row>
    <row r="213" spans="1:8" s="5" customFormat="1" ht="21.75" customHeight="1">
      <c r="A213" s="38"/>
      <c r="B213" s="28"/>
      <c r="D213" s="52"/>
      <c r="E213" s="36"/>
      <c r="F213" s="37"/>
      <c r="G213" s="72">
        <f t="shared" si="5"/>
        <v>0</v>
      </c>
      <c r="H213" s="35"/>
    </row>
    <row r="214" spans="1:8" s="5" customFormat="1" ht="21.75" customHeight="1">
      <c r="A214" s="38"/>
      <c r="B214" s="28"/>
      <c r="D214" s="52"/>
      <c r="E214" s="36"/>
      <c r="F214" s="37"/>
      <c r="G214" s="72">
        <f t="shared" si="5"/>
        <v>0</v>
      </c>
      <c r="H214" s="35"/>
    </row>
    <row r="215" spans="1:8" s="5" customFormat="1" ht="21.75" customHeight="1">
      <c r="A215" s="38"/>
      <c r="B215" s="28"/>
      <c r="D215" s="52"/>
      <c r="E215" s="36"/>
      <c r="F215" s="37"/>
      <c r="G215" s="72">
        <f t="shared" si="5"/>
        <v>0</v>
      </c>
      <c r="H215" s="35"/>
    </row>
    <row r="216" spans="1:8" s="5" customFormat="1" ht="21.75" customHeight="1">
      <c r="A216" s="38"/>
      <c r="B216" s="28"/>
      <c r="D216" s="52"/>
      <c r="E216" s="36"/>
      <c r="F216" s="37"/>
      <c r="G216" s="72">
        <f t="shared" si="5"/>
        <v>0</v>
      </c>
      <c r="H216" s="35"/>
    </row>
    <row r="217" spans="1:8" s="5" customFormat="1" ht="21.75" customHeight="1">
      <c r="A217" s="38"/>
      <c r="B217" s="28"/>
      <c r="D217" s="52"/>
      <c r="E217" s="36"/>
      <c r="F217" s="37"/>
      <c r="G217" s="72">
        <f t="shared" si="5"/>
        <v>0</v>
      </c>
      <c r="H217" s="35"/>
    </row>
    <row r="218" spans="1:8" s="5" customFormat="1" ht="21.75" customHeight="1">
      <c r="A218" s="38"/>
      <c r="B218" s="28"/>
      <c r="D218" s="52"/>
      <c r="E218" s="36"/>
      <c r="F218" s="37"/>
      <c r="G218" s="72">
        <f t="shared" si="5"/>
        <v>0</v>
      </c>
      <c r="H218" s="35"/>
    </row>
    <row r="219" spans="1:8" s="5" customFormat="1" ht="21.75" customHeight="1">
      <c r="A219" s="38"/>
      <c r="B219" s="28"/>
      <c r="D219" s="52"/>
      <c r="E219" s="36"/>
      <c r="F219" s="37"/>
      <c r="G219" s="72">
        <f t="shared" si="5"/>
        <v>0</v>
      </c>
      <c r="H219" s="35"/>
    </row>
    <row r="220" spans="1:8" s="5" customFormat="1" ht="21.75" customHeight="1">
      <c r="A220" s="38"/>
      <c r="B220" s="28"/>
      <c r="D220" s="52"/>
      <c r="E220" s="36"/>
      <c r="F220" s="37"/>
      <c r="G220" s="72">
        <f t="shared" si="5"/>
        <v>0</v>
      </c>
      <c r="H220" s="35"/>
    </row>
    <row r="221" spans="1:8" s="5" customFormat="1" ht="21.75" customHeight="1">
      <c r="A221" s="38"/>
      <c r="B221" s="28"/>
      <c r="D221" s="52"/>
      <c r="E221" s="36"/>
      <c r="F221" s="37"/>
      <c r="G221" s="72">
        <f t="shared" si="5"/>
        <v>0</v>
      </c>
      <c r="H221" s="35"/>
    </row>
    <row r="222" spans="1:8" s="5" customFormat="1" ht="21.75" customHeight="1">
      <c r="A222" s="38"/>
      <c r="B222" s="28"/>
      <c r="D222" s="52"/>
      <c r="E222" s="36"/>
      <c r="F222" s="37"/>
      <c r="G222" s="72">
        <f t="shared" si="5"/>
        <v>0</v>
      </c>
      <c r="H222" s="35"/>
    </row>
    <row r="223" spans="1:8" s="5" customFormat="1" ht="21.75" customHeight="1">
      <c r="A223" s="38"/>
      <c r="B223" s="28"/>
      <c r="D223" s="52"/>
      <c r="E223" s="36"/>
      <c r="F223" s="37"/>
      <c r="G223" s="72">
        <f t="shared" si="5"/>
        <v>0</v>
      </c>
      <c r="H223" s="35"/>
    </row>
    <row r="224" spans="1:8" s="5" customFormat="1" ht="21.75" customHeight="1">
      <c r="A224" s="38"/>
      <c r="B224" s="28"/>
      <c r="D224" s="52"/>
      <c r="E224" s="36"/>
      <c r="F224" s="37"/>
      <c r="G224" s="72">
        <f t="shared" si="5"/>
        <v>0</v>
      </c>
      <c r="H224" s="35"/>
    </row>
    <row r="225" spans="1:8" s="5" customFormat="1" ht="21.75" customHeight="1">
      <c r="A225" s="38"/>
      <c r="B225" s="28"/>
      <c r="D225" s="52"/>
      <c r="E225" s="36"/>
      <c r="F225" s="37"/>
      <c r="G225" s="72">
        <f t="shared" si="5"/>
        <v>0</v>
      </c>
      <c r="H225" s="35"/>
    </row>
    <row r="226" spans="1:8" s="5" customFormat="1" ht="21.75" customHeight="1">
      <c r="A226" s="38"/>
      <c r="B226" s="28"/>
      <c r="D226" s="52"/>
      <c r="E226" s="36"/>
      <c r="F226" s="37"/>
      <c r="G226" s="72">
        <f t="shared" si="5"/>
        <v>0</v>
      </c>
      <c r="H226" s="35"/>
    </row>
    <row r="227" spans="1:8" s="5" customFormat="1" ht="21.75" customHeight="1">
      <c r="A227" s="38"/>
      <c r="B227" s="28"/>
      <c r="D227" s="52"/>
      <c r="E227" s="36"/>
      <c r="F227" s="37"/>
      <c r="G227" s="72">
        <f t="shared" si="5"/>
        <v>0</v>
      </c>
      <c r="H227" s="35"/>
    </row>
    <row r="228" spans="1:8" s="5" customFormat="1" ht="21.75" customHeight="1">
      <c r="A228" s="38"/>
      <c r="B228" s="28"/>
      <c r="D228" s="52"/>
      <c r="E228" s="36"/>
      <c r="F228" s="37"/>
      <c r="G228" s="72">
        <f t="shared" si="5"/>
        <v>0</v>
      </c>
      <c r="H228" s="35"/>
    </row>
    <row r="229" spans="1:8" s="5" customFormat="1" ht="21.75" customHeight="1">
      <c r="A229" s="38"/>
      <c r="B229" s="28"/>
      <c r="D229" s="52"/>
      <c r="E229" s="36"/>
      <c r="F229" s="37"/>
      <c r="G229" s="72">
        <f t="shared" si="5"/>
        <v>0</v>
      </c>
      <c r="H229" s="35"/>
    </row>
    <row r="230" spans="1:8" s="5" customFormat="1" ht="21.75" customHeight="1">
      <c r="A230" s="38"/>
      <c r="B230" s="28"/>
      <c r="D230" s="52"/>
      <c r="E230" s="36"/>
      <c r="F230" s="37"/>
      <c r="G230" s="72">
        <f t="shared" si="5"/>
        <v>0</v>
      </c>
      <c r="H230" s="35"/>
    </row>
    <row r="231" spans="1:8" s="5" customFormat="1" ht="21.75" customHeight="1">
      <c r="A231" s="38"/>
      <c r="B231" s="28"/>
      <c r="D231" s="52"/>
      <c r="E231" s="36"/>
      <c r="F231" s="37"/>
      <c r="G231" s="72">
        <f t="shared" si="5"/>
        <v>0</v>
      </c>
      <c r="H231" s="35"/>
    </row>
    <row r="232" spans="1:8" s="5" customFormat="1" ht="21.75" customHeight="1">
      <c r="A232" s="38"/>
      <c r="B232" s="28"/>
      <c r="D232" s="52"/>
      <c r="E232" s="36"/>
      <c r="F232" s="37"/>
      <c r="G232" s="72">
        <f t="shared" si="5"/>
        <v>0</v>
      </c>
      <c r="H232" s="35"/>
    </row>
    <row r="233" spans="1:8" s="5" customFormat="1" ht="21.75" customHeight="1">
      <c r="A233" s="38"/>
      <c r="B233" s="28"/>
      <c r="D233" s="52"/>
      <c r="E233" s="36"/>
      <c r="F233" s="37"/>
      <c r="G233" s="72">
        <f t="shared" si="5"/>
        <v>0</v>
      </c>
      <c r="H233" s="35"/>
    </row>
    <row r="234" spans="1:8" s="5" customFormat="1" ht="21.75" customHeight="1">
      <c r="A234" s="38"/>
      <c r="B234" s="28"/>
      <c r="D234" s="52"/>
      <c r="E234" s="36"/>
      <c r="F234" s="37"/>
      <c r="G234" s="72">
        <f t="shared" si="5"/>
        <v>0</v>
      </c>
      <c r="H234" s="35"/>
    </row>
    <row r="235" spans="1:8" s="5" customFormat="1" ht="21.75" customHeight="1">
      <c r="A235" s="38"/>
      <c r="B235" s="28"/>
      <c r="D235" s="52"/>
      <c r="E235" s="36"/>
      <c r="F235" s="37"/>
      <c r="G235" s="72">
        <f t="shared" si="5"/>
        <v>0</v>
      </c>
      <c r="H235" s="35"/>
    </row>
    <row r="236" spans="1:8" s="5" customFormat="1" ht="21.75" customHeight="1">
      <c r="A236" s="38"/>
      <c r="B236" s="28"/>
      <c r="D236" s="52"/>
      <c r="E236" s="36"/>
      <c r="F236" s="37"/>
      <c r="G236" s="72">
        <f t="shared" si="5"/>
        <v>0</v>
      </c>
      <c r="H236" s="35"/>
    </row>
    <row r="237" spans="1:8" s="5" customFormat="1" ht="21.75" customHeight="1">
      <c r="A237" s="38"/>
      <c r="B237" s="28"/>
      <c r="D237" s="52"/>
      <c r="E237" s="36"/>
      <c r="F237" s="37"/>
      <c r="G237" s="72">
        <f t="shared" si="5"/>
        <v>0</v>
      </c>
      <c r="H237" s="35"/>
    </row>
    <row r="238" spans="1:8" s="5" customFormat="1" ht="21.75" customHeight="1">
      <c r="A238" s="38"/>
      <c r="B238" s="28"/>
      <c r="D238" s="52"/>
      <c r="E238" s="36"/>
      <c r="F238" s="37"/>
      <c r="G238" s="72">
        <f t="shared" si="5"/>
        <v>0</v>
      </c>
      <c r="H238" s="35"/>
    </row>
    <row r="239" spans="1:8" s="5" customFormat="1" ht="21.75" customHeight="1">
      <c r="A239" s="38"/>
      <c r="B239" s="28"/>
      <c r="D239" s="52"/>
      <c r="E239" s="36"/>
      <c r="F239" s="37"/>
      <c r="G239" s="72">
        <f t="shared" si="5"/>
        <v>0</v>
      </c>
      <c r="H239" s="35"/>
    </row>
    <row r="240" spans="1:8" s="5" customFormat="1" ht="21.75" customHeight="1">
      <c r="A240" s="38"/>
      <c r="B240" s="28"/>
      <c r="D240" s="52"/>
      <c r="E240" s="36"/>
      <c r="F240" s="37"/>
      <c r="G240" s="72">
        <f t="shared" si="5"/>
        <v>0</v>
      </c>
      <c r="H240" s="35"/>
    </row>
    <row r="241" spans="1:8" s="5" customFormat="1" ht="21.75" customHeight="1">
      <c r="A241" s="38"/>
      <c r="B241" s="28"/>
      <c r="D241" s="52"/>
      <c r="E241" s="36"/>
      <c r="F241" s="37"/>
      <c r="G241" s="72">
        <f t="shared" si="5"/>
        <v>0</v>
      </c>
      <c r="H241" s="35"/>
    </row>
    <row r="242" spans="1:8" s="5" customFormat="1" ht="21.75" customHeight="1">
      <c r="A242" s="38"/>
      <c r="B242" s="28"/>
      <c r="D242" s="52"/>
      <c r="E242" s="36"/>
      <c r="F242" s="37"/>
      <c r="G242" s="72">
        <f t="shared" si="5"/>
        <v>0</v>
      </c>
      <c r="H242" s="35"/>
    </row>
    <row r="243" spans="1:8" s="5" customFormat="1" ht="21.75" customHeight="1">
      <c r="A243" s="38"/>
      <c r="B243" s="28"/>
      <c r="D243" s="52"/>
      <c r="E243" s="36"/>
      <c r="F243" s="37"/>
      <c r="G243" s="72">
        <f t="shared" si="5"/>
        <v>0</v>
      </c>
      <c r="H243" s="35"/>
    </row>
    <row r="244" spans="1:8" s="5" customFormat="1" ht="21.75" customHeight="1">
      <c r="A244" s="38"/>
      <c r="B244" s="28"/>
      <c r="D244" s="52"/>
      <c r="E244" s="36"/>
      <c r="F244" s="37"/>
      <c r="G244" s="72">
        <f t="shared" si="5"/>
        <v>0</v>
      </c>
      <c r="H244" s="35"/>
    </row>
    <row r="245" spans="1:8" s="5" customFormat="1" ht="21.75" customHeight="1">
      <c r="A245" s="38"/>
      <c r="B245" s="28"/>
      <c r="D245" s="52"/>
      <c r="E245" s="36"/>
      <c r="F245" s="37"/>
      <c r="G245" s="72">
        <f t="shared" si="5"/>
        <v>0</v>
      </c>
      <c r="H245" s="35"/>
    </row>
    <row r="246" spans="1:8" s="5" customFormat="1" ht="21.75" customHeight="1">
      <c r="A246" s="38"/>
      <c r="B246" s="28"/>
      <c r="D246" s="52"/>
      <c r="E246" s="36"/>
      <c r="F246" s="37"/>
      <c r="G246" s="72">
        <f t="shared" si="5"/>
        <v>0</v>
      </c>
      <c r="H246" s="35"/>
    </row>
    <row r="247" spans="1:8" s="5" customFormat="1" ht="21.75" customHeight="1">
      <c r="A247" s="38"/>
      <c r="B247" s="28"/>
      <c r="D247" s="52"/>
      <c r="E247" s="36"/>
      <c r="F247" s="37"/>
      <c r="G247" s="72">
        <f t="shared" si="5"/>
        <v>0</v>
      </c>
      <c r="H247" s="35"/>
    </row>
    <row r="248" spans="1:8" s="5" customFormat="1" ht="21.75" customHeight="1">
      <c r="A248" s="38"/>
      <c r="B248" s="28"/>
      <c r="D248" s="52"/>
      <c r="E248" s="36"/>
      <c r="F248" s="37"/>
      <c r="G248" s="72">
        <f t="shared" si="5"/>
        <v>0</v>
      </c>
      <c r="H248" s="35"/>
    </row>
    <row r="249" spans="1:8" s="5" customFormat="1" ht="21.75" customHeight="1">
      <c r="A249" s="38"/>
      <c r="B249" s="28"/>
      <c r="D249" s="52"/>
      <c r="E249" s="36"/>
      <c r="F249" s="37"/>
      <c r="G249" s="72">
        <f t="shared" si="5"/>
        <v>0</v>
      </c>
      <c r="H249" s="35"/>
    </row>
    <row r="250" spans="1:8" s="5" customFormat="1" ht="21.75" customHeight="1">
      <c r="A250" s="38"/>
      <c r="B250" s="28"/>
      <c r="D250" s="52"/>
      <c r="E250" s="36"/>
      <c r="F250" s="37"/>
      <c r="G250" s="72">
        <f t="shared" si="5"/>
        <v>0</v>
      </c>
      <c r="H250" s="35"/>
    </row>
    <row r="251" spans="1:8" s="5" customFormat="1" ht="21.75" customHeight="1">
      <c r="A251" s="38"/>
      <c r="B251" s="28"/>
      <c r="D251" s="52"/>
      <c r="E251" s="36"/>
      <c r="F251" s="37"/>
      <c r="G251" s="72">
        <f t="shared" si="5"/>
        <v>0</v>
      </c>
      <c r="H251" s="35"/>
    </row>
    <row r="252" spans="1:8" s="5" customFormat="1" ht="21.75" customHeight="1">
      <c r="A252" s="38"/>
      <c r="B252" s="28"/>
      <c r="D252" s="52"/>
      <c r="E252" s="36"/>
      <c r="F252" s="37"/>
      <c r="G252" s="72">
        <f t="shared" si="5"/>
        <v>0</v>
      </c>
      <c r="H252" s="35"/>
    </row>
    <row r="253" spans="1:8" s="5" customFormat="1" ht="21.75" customHeight="1">
      <c r="A253" s="38"/>
      <c r="B253" s="28"/>
      <c r="D253" s="52"/>
      <c r="E253" s="36"/>
      <c r="F253" s="37"/>
      <c r="G253" s="72">
        <f t="shared" si="5"/>
        <v>0</v>
      </c>
      <c r="H253" s="35"/>
    </row>
    <row r="254" spans="1:8" s="5" customFormat="1" ht="21.75" customHeight="1">
      <c r="A254" s="38"/>
      <c r="B254" s="28"/>
      <c r="D254" s="52"/>
      <c r="E254" s="36"/>
      <c r="F254" s="37"/>
      <c r="G254" s="72">
        <f t="shared" si="5"/>
        <v>0</v>
      </c>
      <c r="H254" s="35"/>
    </row>
    <row r="255" spans="1:8" s="5" customFormat="1" ht="21.75" customHeight="1">
      <c r="A255" s="38"/>
      <c r="B255" s="28"/>
      <c r="D255" s="52"/>
      <c r="E255" s="36"/>
      <c r="F255" s="37"/>
      <c r="G255" s="72">
        <f t="shared" si="5"/>
        <v>0</v>
      </c>
      <c r="H255" s="35"/>
    </row>
    <row r="256" spans="1:8" s="5" customFormat="1" ht="21.75" customHeight="1">
      <c r="A256" s="38"/>
      <c r="B256" s="28"/>
      <c r="D256" s="52"/>
      <c r="E256" s="36"/>
      <c r="F256" s="37"/>
      <c r="G256" s="72">
        <f t="shared" si="5"/>
        <v>0</v>
      </c>
      <c r="H256" s="35"/>
    </row>
    <row r="257" spans="1:8" s="5" customFormat="1" ht="21.75" customHeight="1">
      <c r="A257" s="38"/>
      <c r="B257" s="28"/>
      <c r="D257" s="52"/>
      <c r="E257" s="36"/>
      <c r="F257" s="37"/>
      <c r="G257" s="37"/>
      <c r="H257" s="35"/>
    </row>
    <row r="258" spans="1:8" s="5" customFormat="1" ht="21.75" customHeight="1">
      <c r="A258" s="38"/>
      <c r="B258" s="28"/>
      <c r="D258" s="52"/>
      <c r="E258" s="36"/>
      <c r="F258" s="37"/>
      <c r="G258" s="37"/>
      <c r="H258" s="35"/>
    </row>
    <row r="259" spans="1:8" s="5" customFormat="1" ht="21.75" customHeight="1">
      <c r="A259" s="38"/>
      <c r="B259" s="28"/>
      <c r="D259" s="52"/>
      <c r="E259" s="36"/>
      <c r="F259" s="37"/>
      <c r="G259" s="37"/>
      <c r="H259" s="35"/>
    </row>
    <row r="260" spans="1:8" s="5" customFormat="1" ht="21.75" customHeight="1">
      <c r="A260" s="38"/>
      <c r="B260" s="28"/>
      <c r="D260" s="52"/>
      <c r="E260" s="36"/>
      <c r="F260" s="37"/>
      <c r="G260" s="37"/>
      <c r="H260" s="35"/>
    </row>
    <row r="261" spans="1:8" s="5" customFormat="1" ht="21.75" customHeight="1">
      <c r="A261" s="38"/>
      <c r="B261" s="28"/>
      <c r="D261" s="52"/>
      <c r="E261" s="36"/>
      <c r="F261" s="37"/>
      <c r="G261" s="37"/>
      <c r="H261" s="35"/>
    </row>
    <row r="262" spans="1:8" s="5" customFormat="1" ht="21.75" customHeight="1">
      <c r="A262" s="38"/>
      <c r="B262" s="28"/>
      <c r="D262" s="52"/>
      <c r="E262" s="36"/>
      <c r="F262" s="37"/>
      <c r="G262" s="37"/>
      <c r="H262" s="35"/>
    </row>
    <row r="263" spans="1:8" s="5" customFormat="1" ht="21.75" customHeight="1">
      <c r="A263" s="38"/>
      <c r="B263" s="28"/>
      <c r="D263" s="52"/>
      <c r="E263" s="36"/>
      <c r="F263" s="37"/>
      <c r="G263" s="37"/>
      <c r="H263" s="35"/>
    </row>
    <row r="264" spans="1:8" s="5" customFormat="1" ht="21.75" customHeight="1">
      <c r="A264" s="38"/>
      <c r="B264" s="28"/>
      <c r="D264" s="52"/>
      <c r="E264" s="36"/>
      <c r="F264" s="37"/>
      <c r="G264" s="37"/>
      <c r="H264" s="35"/>
    </row>
    <row r="265" spans="1:8" s="5" customFormat="1" ht="21.75" customHeight="1">
      <c r="A265" s="38"/>
      <c r="B265" s="28"/>
      <c r="D265" s="52"/>
      <c r="E265" s="36"/>
      <c r="F265" s="37"/>
      <c r="G265" s="37"/>
      <c r="H265" s="35"/>
    </row>
    <row r="266" spans="1:8" s="5" customFormat="1" ht="21.75" customHeight="1">
      <c r="A266" s="38"/>
      <c r="B266" s="28"/>
      <c r="D266" s="52"/>
      <c r="E266" s="36"/>
      <c r="F266" s="37"/>
      <c r="G266" s="37"/>
      <c r="H266" s="35"/>
    </row>
    <row r="267" spans="1:8" s="5" customFormat="1" ht="21.75" customHeight="1">
      <c r="A267" s="38"/>
      <c r="B267" s="28"/>
      <c r="D267" s="52"/>
      <c r="E267" s="36"/>
      <c r="F267" s="37"/>
      <c r="G267" s="37"/>
      <c r="H267" s="35"/>
    </row>
    <row r="268" spans="1:8" s="5" customFormat="1" ht="21.75" customHeight="1">
      <c r="A268" s="38"/>
      <c r="B268" s="28"/>
      <c r="D268" s="52"/>
      <c r="E268" s="36"/>
      <c r="F268" s="37"/>
      <c r="G268" s="37"/>
      <c r="H268" s="35"/>
    </row>
    <row r="269" spans="1:8" s="5" customFormat="1" ht="21.75" customHeight="1">
      <c r="A269" s="38"/>
      <c r="B269" s="28"/>
      <c r="D269" s="52"/>
      <c r="E269" s="36"/>
      <c r="F269" s="37"/>
      <c r="G269" s="37"/>
      <c r="H269" s="35"/>
    </row>
    <row r="270" spans="1:8" s="5" customFormat="1" ht="21.75" customHeight="1">
      <c r="A270" s="38"/>
      <c r="B270" s="28"/>
      <c r="D270" s="52"/>
      <c r="E270" s="36"/>
      <c r="F270" s="37"/>
      <c r="G270" s="37"/>
      <c r="H270" s="35"/>
    </row>
    <row r="271" spans="1:8" s="5" customFormat="1" ht="21.75" customHeight="1">
      <c r="A271" s="38"/>
      <c r="B271" s="28"/>
      <c r="D271" s="52"/>
      <c r="E271" s="36"/>
      <c r="F271" s="37"/>
      <c r="G271" s="37"/>
      <c r="H271" s="35"/>
    </row>
    <row r="272" spans="1:8" s="5" customFormat="1" ht="21.75" customHeight="1">
      <c r="A272" s="38"/>
      <c r="B272" s="28"/>
      <c r="D272" s="52"/>
      <c r="E272" s="36"/>
      <c r="F272" s="37"/>
      <c r="G272" s="37"/>
      <c r="H272" s="35"/>
    </row>
    <row r="273" spans="1:8" s="5" customFormat="1" ht="21.75" customHeight="1">
      <c r="A273" s="38"/>
      <c r="B273" s="28"/>
      <c r="D273" s="52"/>
      <c r="E273" s="36"/>
      <c r="F273" s="37"/>
      <c r="G273" s="37"/>
      <c r="H273" s="35"/>
    </row>
    <row r="274" spans="1:8" s="5" customFormat="1" ht="21.75" customHeight="1">
      <c r="A274" s="38"/>
      <c r="B274" s="28"/>
      <c r="D274" s="52"/>
      <c r="E274" s="36"/>
      <c r="F274" s="37"/>
      <c r="G274" s="37"/>
      <c r="H274" s="35"/>
    </row>
    <row r="275" spans="1:8" s="5" customFormat="1" ht="21.75" customHeight="1">
      <c r="A275" s="38"/>
      <c r="B275" s="28"/>
      <c r="D275" s="52"/>
      <c r="E275" s="36"/>
      <c r="F275" s="37"/>
      <c r="G275" s="37"/>
      <c r="H275" s="35"/>
    </row>
    <row r="276" spans="1:8" s="5" customFormat="1" ht="21.75" customHeight="1">
      <c r="A276" s="38"/>
      <c r="B276" s="28"/>
      <c r="D276" s="52"/>
      <c r="E276" s="36"/>
      <c r="F276" s="37"/>
      <c r="G276" s="37"/>
      <c r="H276" s="35"/>
    </row>
    <row r="277" spans="1:8" s="5" customFormat="1" ht="21.75" customHeight="1">
      <c r="A277" s="38"/>
      <c r="B277" s="28"/>
      <c r="D277" s="52"/>
      <c r="E277" s="36"/>
      <c r="F277" s="37"/>
      <c r="G277" s="37"/>
      <c r="H277" s="35"/>
    </row>
    <row r="278" spans="1:8" s="5" customFormat="1" ht="21.75" customHeight="1">
      <c r="A278" s="38"/>
      <c r="B278" s="28"/>
      <c r="D278" s="52"/>
      <c r="E278" s="36"/>
      <c r="F278" s="37"/>
      <c r="G278" s="37"/>
      <c r="H278" s="35"/>
    </row>
    <row r="279" spans="1:8" s="5" customFormat="1" ht="21.75" customHeight="1">
      <c r="A279" s="38"/>
      <c r="B279" s="28"/>
      <c r="D279" s="52"/>
      <c r="E279" s="36"/>
      <c r="F279" s="37"/>
      <c r="G279" s="37"/>
      <c r="H279" s="35"/>
    </row>
    <row r="280" spans="1:8" s="5" customFormat="1" ht="21.75" customHeight="1">
      <c r="A280" s="38"/>
      <c r="B280" s="28"/>
      <c r="D280" s="52"/>
      <c r="E280" s="36"/>
      <c r="F280" s="37"/>
      <c r="G280" s="37"/>
      <c r="H280" s="35"/>
    </row>
    <row r="281" spans="1:8" s="5" customFormat="1" ht="21.75" customHeight="1">
      <c r="A281" s="38"/>
      <c r="B281" s="28"/>
      <c r="D281" s="52"/>
      <c r="E281" s="36"/>
      <c r="F281" s="37"/>
      <c r="G281" s="37"/>
      <c r="H281" s="35"/>
    </row>
    <row r="282" spans="1:8" s="5" customFormat="1" ht="21.75" customHeight="1">
      <c r="A282" s="38"/>
      <c r="B282" s="28"/>
      <c r="D282" s="52"/>
      <c r="E282" s="36"/>
      <c r="F282" s="37"/>
      <c r="G282" s="37"/>
      <c r="H282" s="35"/>
    </row>
    <row r="283" spans="1:8" s="5" customFormat="1" ht="21.75" customHeight="1">
      <c r="A283" s="38"/>
      <c r="B283" s="28"/>
      <c r="D283" s="52"/>
      <c r="E283" s="36"/>
      <c r="F283" s="37"/>
      <c r="G283" s="37"/>
      <c r="H283" s="35"/>
    </row>
    <row r="284" spans="1:8" s="5" customFormat="1" ht="21.75" customHeight="1">
      <c r="A284" s="38"/>
      <c r="B284" s="28"/>
      <c r="D284" s="52"/>
      <c r="E284" s="36"/>
      <c r="F284" s="37"/>
      <c r="G284" s="37"/>
      <c r="H284" s="35"/>
    </row>
    <row r="285" spans="1:8" s="5" customFormat="1" ht="21.75" customHeight="1">
      <c r="A285" s="38"/>
      <c r="B285" s="28"/>
      <c r="D285" s="52"/>
      <c r="E285" s="36"/>
      <c r="F285" s="37"/>
      <c r="G285" s="37"/>
      <c r="H285" s="35"/>
    </row>
    <row r="286" spans="1:8" s="5" customFormat="1" ht="21.75" customHeight="1">
      <c r="A286" s="38"/>
      <c r="B286" s="28"/>
      <c r="D286" s="52"/>
      <c r="E286" s="36"/>
      <c r="F286" s="37"/>
      <c r="G286" s="37"/>
      <c r="H286" s="35"/>
    </row>
    <row r="287" spans="1:8" s="5" customFormat="1" ht="21.75" customHeight="1">
      <c r="A287" s="38"/>
      <c r="B287" s="28"/>
      <c r="D287" s="52"/>
      <c r="E287" s="36"/>
      <c r="F287" s="37"/>
      <c r="G287" s="37"/>
      <c r="H287" s="35"/>
    </row>
    <row r="288" spans="1:8" s="5" customFormat="1" ht="21.75" customHeight="1">
      <c r="A288" s="38"/>
      <c r="B288" s="28"/>
      <c r="D288" s="52"/>
      <c r="E288" s="36"/>
      <c r="F288" s="37"/>
      <c r="G288" s="37"/>
      <c r="H288" s="35"/>
    </row>
    <row r="289" spans="1:8" s="5" customFormat="1" ht="21.75" customHeight="1">
      <c r="A289" s="38"/>
      <c r="B289" s="28"/>
      <c r="D289" s="52"/>
      <c r="E289" s="36"/>
      <c r="F289" s="37"/>
      <c r="G289" s="37"/>
      <c r="H289" s="35"/>
    </row>
    <row r="290" spans="1:8" s="5" customFormat="1" ht="21.75" customHeight="1">
      <c r="A290" s="38"/>
      <c r="B290" s="28"/>
      <c r="D290" s="52"/>
      <c r="E290" s="36"/>
      <c r="F290" s="37"/>
      <c r="G290" s="37"/>
      <c r="H290" s="35"/>
    </row>
    <row r="291" spans="1:8" s="5" customFormat="1" ht="21.75" customHeight="1">
      <c r="A291" s="38"/>
      <c r="B291" s="28"/>
      <c r="D291" s="52"/>
      <c r="E291" s="36"/>
      <c r="F291" s="37"/>
      <c r="G291" s="37"/>
      <c r="H291" s="35"/>
    </row>
    <row r="292" spans="1:8" s="5" customFormat="1" ht="21.75" customHeight="1">
      <c r="A292" s="38"/>
      <c r="B292" s="28"/>
      <c r="D292" s="52"/>
      <c r="E292" s="36"/>
      <c r="F292" s="37"/>
      <c r="G292" s="37"/>
      <c r="H292" s="35"/>
    </row>
    <row r="293" spans="1:8" s="5" customFormat="1" ht="21.75" customHeight="1">
      <c r="A293" s="38"/>
      <c r="B293" s="28"/>
      <c r="D293" s="52"/>
      <c r="E293" s="36"/>
      <c r="F293" s="37"/>
      <c r="G293" s="37"/>
      <c r="H293" s="35"/>
    </row>
    <row r="294" spans="1:8" s="5" customFormat="1" ht="21.75" customHeight="1">
      <c r="A294" s="38"/>
      <c r="B294" s="28"/>
      <c r="D294" s="52"/>
      <c r="E294" s="36"/>
      <c r="F294" s="37"/>
      <c r="G294" s="37"/>
      <c r="H294" s="35"/>
    </row>
    <row r="295" spans="1:8" s="5" customFormat="1" ht="21.75" customHeight="1">
      <c r="A295" s="38"/>
      <c r="B295" s="28"/>
      <c r="D295" s="52"/>
      <c r="E295" s="36"/>
      <c r="F295" s="37"/>
      <c r="G295" s="37"/>
      <c r="H295" s="35"/>
    </row>
    <row r="296" spans="1:8" s="5" customFormat="1" ht="21.75" customHeight="1">
      <c r="A296" s="38"/>
      <c r="B296" s="28"/>
      <c r="D296" s="52"/>
      <c r="E296" s="36"/>
      <c r="F296" s="37"/>
      <c r="G296" s="37"/>
      <c r="H296" s="35"/>
    </row>
    <row r="297" spans="1:8" s="5" customFormat="1" ht="21.75" customHeight="1">
      <c r="A297" s="38"/>
      <c r="B297" s="28"/>
      <c r="D297" s="52"/>
      <c r="E297" s="36"/>
      <c r="F297" s="37"/>
      <c r="G297" s="37"/>
      <c r="H297" s="35"/>
    </row>
    <row r="298" spans="1:8" s="5" customFormat="1" ht="21.75" customHeight="1">
      <c r="A298" s="38"/>
      <c r="B298" s="28"/>
      <c r="D298" s="52"/>
      <c r="E298" s="36"/>
      <c r="F298" s="37"/>
      <c r="G298" s="37"/>
      <c r="H298" s="35"/>
    </row>
    <row r="299" spans="1:8" s="5" customFormat="1" ht="21.75" customHeight="1">
      <c r="A299" s="38"/>
      <c r="B299" s="28"/>
      <c r="D299" s="52"/>
      <c r="E299" s="36"/>
      <c r="F299" s="37"/>
      <c r="G299" s="37"/>
      <c r="H299" s="35"/>
    </row>
    <row r="300" spans="1:8" s="5" customFormat="1" ht="21.75" customHeight="1">
      <c r="A300" s="38"/>
      <c r="B300" s="28"/>
      <c r="D300" s="52"/>
      <c r="E300" s="36"/>
      <c r="F300" s="37"/>
      <c r="G300" s="37"/>
      <c r="H300" s="35"/>
    </row>
    <row r="301" spans="1:8" s="5" customFormat="1" ht="21.75" customHeight="1">
      <c r="A301" s="38"/>
      <c r="B301" s="28"/>
      <c r="D301" s="52"/>
      <c r="E301" s="36"/>
      <c r="F301" s="37"/>
      <c r="G301" s="37"/>
      <c r="H301" s="35"/>
    </row>
    <row r="302" spans="1:8" s="5" customFormat="1" ht="21.75" customHeight="1">
      <c r="A302" s="38"/>
      <c r="B302" s="28"/>
      <c r="D302" s="52"/>
      <c r="E302" s="36"/>
      <c r="F302" s="37"/>
      <c r="G302" s="37"/>
      <c r="H302" s="35"/>
    </row>
    <row r="303" spans="1:8" s="5" customFormat="1" ht="21.75" customHeight="1">
      <c r="A303" s="38"/>
      <c r="B303" s="28"/>
      <c r="D303" s="52"/>
      <c r="E303" s="36"/>
      <c r="F303" s="37"/>
      <c r="G303" s="37"/>
      <c r="H303" s="35"/>
    </row>
    <row r="304" spans="1:8" s="5" customFormat="1" ht="21.75" customHeight="1">
      <c r="A304" s="38"/>
      <c r="B304" s="28"/>
      <c r="D304" s="52"/>
      <c r="E304" s="36"/>
      <c r="F304" s="37"/>
      <c r="G304" s="37"/>
      <c r="H304" s="35"/>
    </row>
    <row r="305" spans="1:8" s="5" customFormat="1" ht="21.75" customHeight="1">
      <c r="A305" s="38"/>
      <c r="B305" s="28"/>
      <c r="D305" s="52"/>
      <c r="E305" s="36"/>
      <c r="F305" s="37"/>
      <c r="G305" s="37"/>
      <c r="H305" s="35"/>
    </row>
    <row r="306" spans="1:8" s="5" customFormat="1" ht="21.75" customHeight="1">
      <c r="A306" s="38"/>
      <c r="B306" s="28"/>
      <c r="D306" s="52"/>
      <c r="E306" s="36"/>
      <c r="F306" s="37"/>
      <c r="G306" s="37"/>
      <c r="H306" s="35"/>
    </row>
    <row r="307" spans="1:8" s="5" customFormat="1" ht="21.75" customHeight="1">
      <c r="A307" s="38"/>
      <c r="B307" s="28"/>
      <c r="D307" s="52"/>
      <c r="E307" s="36"/>
      <c r="F307" s="37"/>
      <c r="G307" s="37"/>
      <c r="H307" s="35"/>
    </row>
    <row r="308" spans="1:8" s="5" customFormat="1" ht="21.75" customHeight="1">
      <c r="A308" s="38"/>
      <c r="B308" s="28"/>
      <c r="D308" s="52"/>
      <c r="E308" s="36"/>
      <c r="F308" s="37"/>
      <c r="G308" s="37"/>
      <c r="H308" s="35"/>
    </row>
    <row r="309" spans="1:8" s="5" customFormat="1" ht="21.75" customHeight="1">
      <c r="A309" s="38"/>
      <c r="B309" s="28"/>
      <c r="D309" s="52"/>
      <c r="E309" s="36"/>
      <c r="F309" s="37"/>
      <c r="G309" s="37"/>
      <c r="H309" s="35"/>
    </row>
    <row r="310" spans="1:8" s="5" customFormat="1" ht="21.75" customHeight="1">
      <c r="A310" s="38"/>
      <c r="B310" s="28"/>
      <c r="D310" s="52"/>
      <c r="E310" s="36"/>
      <c r="F310" s="37"/>
      <c r="G310" s="37"/>
      <c r="H310" s="35"/>
    </row>
    <row r="311" spans="1:8" s="5" customFormat="1" ht="21.75" customHeight="1">
      <c r="A311" s="38"/>
      <c r="B311" s="28"/>
      <c r="D311" s="52"/>
      <c r="E311" s="36"/>
      <c r="F311" s="37"/>
      <c r="G311" s="37"/>
      <c r="H311" s="35"/>
    </row>
    <row r="312" spans="1:8" s="5" customFormat="1" ht="21.75" customHeight="1">
      <c r="A312" s="38"/>
      <c r="B312" s="28"/>
      <c r="D312" s="52"/>
      <c r="E312" s="36"/>
      <c r="F312" s="37"/>
      <c r="G312" s="37"/>
      <c r="H312" s="35"/>
    </row>
    <row r="313" spans="1:8" s="5" customFormat="1" ht="21.75" customHeight="1">
      <c r="A313" s="38"/>
      <c r="B313" s="28"/>
      <c r="D313" s="52"/>
      <c r="E313" s="36"/>
      <c r="F313" s="37"/>
      <c r="G313" s="37"/>
      <c r="H313" s="35"/>
    </row>
    <row r="314" spans="1:8" s="5" customFormat="1" ht="21.75" customHeight="1">
      <c r="A314" s="38"/>
      <c r="B314" s="28"/>
      <c r="D314" s="52"/>
      <c r="E314" s="36"/>
      <c r="F314" s="37"/>
      <c r="G314" s="37"/>
      <c r="H314" s="35"/>
    </row>
    <row r="315" spans="1:8" s="5" customFormat="1" ht="21.75" customHeight="1">
      <c r="A315" s="38"/>
      <c r="B315" s="28"/>
      <c r="D315" s="52"/>
      <c r="E315" s="36"/>
      <c r="F315" s="37"/>
      <c r="G315" s="37"/>
      <c r="H315" s="35"/>
    </row>
    <row r="316" spans="1:8" s="5" customFormat="1" ht="21.75" customHeight="1">
      <c r="A316" s="38"/>
      <c r="B316" s="28"/>
      <c r="D316" s="52"/>
      <c r="E316" s="36"/>
      <c r="F316" s="37"/>
      <c r="G316" s="37"/>
      <c r="H316" s="35"/>
    </row>
    <row r="317" spans="1:8" s="5" customFormat="1" ht="21.75" customHeight="1">
      <c r="A317" s="38"/>
      <c r="B317" s="28"/>
      <c r="D317" s="52"/>
      <c r="E317" s="36"/>
      <c r="F317" s="37"/>
      <c r="G317" s="37"/>
      <c r="H317" s="35"/>
    </row>
    <row r="318" spans="1:8" s="5" customFormat="1" ht="21.75" customHeight="1">
      <c r="A318" s="38"/>
      <c r="B318" s="28"/>
      <c r="D318" s="52"/>
      <c r="E318" s="36"/>
      <c r="F318" s="37"/>
      <c r="G318" s="37"/>
      <c r="H318" s="35"/>
    </row>
    <row r="319" spans="1:8" s="5" customFormat="1" ht="21.75" customHeight="1">
      <c r="A319" s="38"/>
      <c r="B319" s="28"/>
      <c r="D319" s="52"/>
      <c r="E319" s="36"/>
      <c r="F319" s="37"/>
      <c r="G319" s="37"/>
      <c r="H319" s="35"/>
    </row>
    <row r="320" spans="1:8" s="5" customFormat="1" ht="21.75" customHeight="1">
      <c r="A320" s="38"/>
      <c r="B320" s="28"/>
      <c r="D320" s="52"/>
      <c r="E320" s="36"/>
      <c r="F320" s="37"/>
      <c r="G320" s="37"/>
      <c r="H320" s="35"/>
    </row>
    <row r="321" spans="1:8" s="5" customFormat="1" ht="21.75" customHeight="1">
      <c r="A321" s="38"/>
      <c r="B321" s="28"/>
      <c r="D321" s="52"/>
      <c r="E321" s="36"/>
      <c r="F321" s="37"/>
      <c r="G321" s="37"/>
      <c r="H321" s="35"/>
    </row>
    <row r="322" spans="1:8" s="5" customFormat="1" ht="21.75" customHeight="1">
      <c r="A322" s="38"/>
      <c r="B322" s="28"/>
      <c r="D322" s="52"/>
      <c r="E322" s="36"/>
      <c r="F322" s="37"/>
      <c r="G322" s="37"/>
      <c r="H322" s="35"/>
    </row>
    <row r="323" spans="1:8" s="5" customFormat="1" ht="21.75" customHeight="1">
      <c r="A323" s="38"/>
      <c r="B323" s="28"/>
      <c r="D323" s="52"/>
      <c r="E323" s="36"/>
      <c r="F323" s="37"/>
      <c r="G323" s="37"/>
      <c r="H323" s="35"/>
    </row>
    <row r="324" spans="1:8" s="5" customFormat="1" ht="21.75" customHeight="1">
      <c r="A324" s="38"/>
      <c r="B324" s="28"/>
      <c r="D324" s="52"/>
      <c r="E324" s="36"/>
      <c r="F324" s="37"/>
      <c r="G324" s="37"/>
      <c r="H324" s="35"/>
    </row>
    <row r="325" spans="1:8" s="5" customFormat="1" ht="21.75" customHeight="1">
      <c r="A325" s="38"/>
      <c r="B325" s="28"/>
      <c r="D325" s="52"/>
      <c r="E325" s="36"/>
      <c r="F325" s="37"/>
      <c r="G325" s="37"/>
      <c r="H325" s="35"/>
    </row>
    <row r="326" spans="1:8" s="5" customFormat="1" ht="21.75" customHeight="1">
      <c r="A326" s="38"/>
      <c r="B326" s="28"/>
      <c r="D326" s="52"/>
      <c r="E326" s="36"/>
      <c r="F326" s="37"/>
      <c r="G326" s="37"/>
      <c r="H326" s="35"/>
    </row>
    <row r="327" spans="1:8" s="5" customFormat="1" ht="21.75" customHeight="1">
      <c r="A327" s="38"/>
      <c r="B327" s="28"/>
      <c r="D327" s="52"/>
      <c r="E327" s="36"/>
      <c r="F327" s="37"/>
      <c r="G327" s="37"/>
      <c r="H327" s="35"/>
    </row>
    <row r="328" spans="1:8" s="5" customFormat="1" ht="21.75" customHeight="1">
      <c r="A328" s="38"/>
      <c r="B328" s="28"/>
      <c r="D328" s="52"/>
      <c r="E328" s="36"/>
      <c r="F328" s="37"/>
      <c r="G328" s="37"/>
      <c r="H328" s="35"/>
    </row>
    <row r="329" spans="1:8" s="5" customFormat="1" ht="21.75" customHeight="1">
      <c r="A329" s="38"/>
      <c r="B329" s="28"/>
      <c r="D329" s="52"/>
      <c r="E329" s="36"/>
      <c r="F329" s="37"/>
      <c r="G329" s="37"/>
      <c r="H329" s="35"/>
    </row>
    <row r="330" spans="1:8" s="5" customFormat="1" ht="21.75" customHeight="1">
      <c r="A330" s="38"/>
      <c r="B330" s="28"/>
      <c r="D330" s="52"/>
      <c r="E330" s="36"/>
      <c r="F330" s="37"/>
      <c r="G330" s="37"/>
      <c r="H330" s="35"/>
    </row>
    <row r="331" spans="1:8" s="5" customFormat="1" ht="21.75" customHeight="1">
      <c r="A331" s="38"/>
      <c r="B331" s="28"/>
      <c r="D331" s="52"/>
      <c r="E331" s="36"/>
      <c r="F331" s="37"/>
      <c r="G331" s="37"/>
      <c r="H331" s="35"/>
    </row>
    <row r="332" spans="1:8" s="5" customFormat="1" ht="21.75" customHeight="1">
      <c r="A332" s="38"/>
      <c r="B332" s="28"/>
      <c r="D332" s="52"/>
      <c r="E332" s="36"/>
      <c r="F332" s="37"/>
      <c r="G332" s="37"/>
      <c r="H332" s="35"/>
    </row>
    <row r="333" spans="1:8" s="5" customFormat="1" ht="21.75" customHeight="1">
      <c r="A333" s="38"/>
      <c r="B333" s="28"/>
      <c r="D333" s="52"/>
      <c r="E333" s="36"/>
      <c r="F333" s="37"/>
      <c r="G333" s="37"/>
      <c r="H333" s="35"/>
    </row>
    <row r="334" spans="1:8" s="5" customFormat="1" ht="21.75" customHeight="1">
      <c r="A334" s="38"/>
      <c r="B334" s="28"/>
      <c r="D334" s="52"/>
      <c r="E334" s="36"/>
      <c r="F334" s="37"/>
      <c r="G334" s="37"/>
      <c r="H334" s="35"/>
    </row>
    <row r="335" spans="1:8" s="5" customFormat="1" ht="21.75" customHeight="1">
      <c r="A335" s="38"/>
      <c r="B335" s="28"/>
      <c r="D335" s="52"/>
      <c r="E335" s="36"/>
      <c r="F335" s="37"/>
      <c r="G335" s="37"/>
      <c r="H335" s="35"/>
    </row>
    <row r="336" spans="1:8" s="5" customFormat="1" ht="21.75" customHeight="1">
      <c r="A336" s="38"/>
      <c r="B336" s="28"/>
      <c r="D336" s="52"/>
      <c r="E336" s="36"/>
      <c r="F336" s="37"/>
      <c r="G336" s="37"/>
      <c r="H336" s="35"/>
    </row>
    <row r="337" spans="1:8" s="5" customFormat="1" ht="21.75" customHeight="1">
      <c r="A337" s="38"/>
      <c r="B337" s="28"/>
      <c r="D337" s="52"/>
      <c r="E337" s="36"/>
      <c r="F337" s="37"/>
      <c r="G337" s="37"/>
      <c r="H337" s="35"/>
    </row>
    <row r="338" spans="1:8" s="5" customFormat="1" ht="21.75" customHeight="1">
      <c r="A338" s="38"/>
      <c r="B338" s="28"/>
      <c r="D338" s="52"/>
      <c r="E338" s="36"/>
      <c r="F338" s="37"/>
      <c r="G338" s="37"/>
      <c r="H338" s="35"/>
    </row>
    <row r="339" spans="1:8" s="5" customFormat="1" ht="21.75" customHeight="1">
      <c r="A339" s="38"/>
      <c r="B339" s="28"/>
      <c r="D339" s="52"/>
      <c r="E339" s="36"/>
      <c r="F339" s="37"/>
      <c r="G339" s="37"/>
      <c r="H339" s="35"/>
    </row>
    <row r="340" spans="1:8" s="5" customFormat="1" ht="21.75" customHeight="1">
      <c r="A340" s="38"/>
      <c r="B340" s="28"/>
      <c r="D340" s="52"/>
      <c r="E340" s="36"/>
      <c r="F340" s="37"/>
      <c r="G340" s="37"/>
      <c r="H340" s="35"/>
    </row>
    <row r="341" spans="1:8" s="5" customFormat="1" ht="21.75" customHeight="1">
      <c r="A341" s="38"/>
      <c r="B341" s="28"/>
      <c r="D341" s="52"/>
      <c r="E341" s="36"/>
      <c r="F341" s="37"/>
      <c r="G341" s="37"/>
      <c r="H341" s="35"/>
    </row>
    <row r="342" spans="1:8" s="5" customFormat="1" ht="21.75" customHeight="1">
      <c r="A342" s="38"/>
      <c r="B342" s="28"/>
      <c r="D342" s="52"/>
      <c r="E342" s="36"/>
      <c r="F342" s="37"/>
      <c r="G342" s="37"/>
      <c r="H342" s="35"/>
    </row>
    <row r="343" spans="1:8" s="5" customFormat="1" ht="21.75" customHeight="1">
      <c r="A343" s="38"/>
      <c r="B343" s="28"/>
      <c r="D343" s="52"/>
      <c r="E343" s="36"/>
      <c r="F343" s="37"/>
      <c r="G343" s="37"/>
      <c r="H343" s="35"/>
    </row>
    <row r="344" spans="1:8" s="5" customFormat="1" ht="21.75" customHeight="1">
      <c r="A344" s="38"/>
      <c r="B344" s="28"/>
      <c r="D344" s="52"/>
      <c r="E344" s="36"/>
      <c r="F344" s="37"/>
      <c r="G344" s="37"/>
      <c r="H344" s="35"/>
    </row>
    <row r="345" spans="1:8" s="5" customFormat="1" ht="21.75" customHeight="1">
      <c r="A345" s="38"/>
      <c r="B345" s="28"/>
      <c r="D345" s="52"/>
      <c r="E345" s="36"/>
      <c r="F345" s="37"/>
      <c r="G345" s="37"/>
      <c r="H345" s="35"/>
    </row>
    <row r="346" spans="1:8" s="5" customFormat="1" ht="21.75" customHeight="1">
      <c r="A346" s="38"/>
      <c r="B346" s="28"/>
      <c r="D346" s="52"/>
      <c r="E346" s="36"/>
      <c r="F346" s="37"/>
      <c r="G346" s="37"/>
      <c r="H346" s="35"/>
    </row>
    <row r="347" spans="1:8" s="5" customFormat="1" ht="21.75" customHeight="1">
      <c r="A347" s="38"/>
      <c r="B347" s="28"/>
      <c r="D347" s="52"/>
      <c r="E347" s="36"/>
      <c r="F347" s="37"/>
      <c r="G347" s="37"/>
      <c r="H347" s="35"/>
    </row>
    <row r="348" spans="1:8" s="5" customFormat="1" ht="21.75" customHeight="1">
      <c r="A348" s="38"/>
      <c r="B348" s="28"/>
      <c r="D348" s="52"/>
      <c r="E348" s="36"/>
      <c r="F348" s="37"/>
      <c r="G348" s="37"/>
      <c r="H348" s="35"/>
    </row>
    <row r="349" spans="1:8" s="5" customFormat="1" ht="21.75" customHeight="1">
      <c r="A349" s="38"/>
      <c r="B349" s="28"/>
      <c r="D349" s="52"/>
      <c r="E349" s="36"/>
      <c r="F349" s="37"/>
      <c r="G349" s="37"/>
      <c r="H349" s="35"/>
    </row>
    <row r="350" spans="1:8" s="5" customFormat="1" ht="21.75" customHeight="1">
      <c r="A350" s="38"/>
      <c r="B350" s="28"/>
      <c r="D350" s="52"/>
      <c r="E350" s="36"/>
      <c r="F350" s="37"/>
      <c r="G350" s="37"/>
      <c r="H350" s="35"/>
    </row>
    <row r="351" spans="1:8" s="5" customFormat="1" ht="21.75" customHeight="1">
      <c r="A351" s="38"/>
      <c r="B351" s="28"/>
      <c r="D351" s="52"/>
      <c r="E351" s="36"/>
      <c r="F351" s="37"/>
      <c r="G351" s="37"/>
      <c r="H351" s="35"/>
    </row>
    <row r="352" spans="1:8" s="5" customFormat="1" ht="21.75" customHeight="1">
      <c r="A352" s="38"/>
      <c r="B352" s="28"/>
      <c r="D352" s="52"/>
      <c r="E352" s="36"/>
      <c r="F352" s="37"/>
      <c r="G352" s="37"/>
      <c r="H352" s="35"/>
    </row>
    <row r="353" spans="1:8" s="5" customFormat="1" ht="21.75" customHeight="1">
      <c r="A353" s="38"/>
      <c r="B353" s="28"/>
      <c r="D353" s="52"/>
      <c r="E353" s="36"/>
      <c r="F353" s="37"/>
      <c r="G353" s="37"/>
      <c r="H353" s="35"/>
    </row>
    <row r="354" spans="1:8" s="5" customFormat="1" ht="21.75" customHeight="1">
      <c r="A354" s="38"/>
      <c r="B354" s="28"/>
      <c r="D354" s="52"/>
      <c r="E354" s="36"/>
      <c r="F354" s="37"/>
      <c r="G354" s="37"/>
      <c r="H354" s="35"/>
    </row>
    <row r="355" spans="1:8" s="5" customFormat="1" ht="21.75" customHeight="1">
      <c r="A355" s="38"/>
      <c r="B355" s="28"/>
      <c r="D355" s="52"/>
      <c r="E355" s="36"/>
      <c r="F355" s="37"/>
      <c r="G355" s="37"/>
      <c r="H355" s="35"/>
    </row>
    <row r="356" spans="1:8" s="5" customFormat="1" ht="21.75" customHeight="1">
      <c r="A356" s="38"/>
      <c r="B356" s="28"/>
      <c r="D356" s="52"/>
      <c r="E356" s="36"/>
      <c r="F356" s="37"/>
      <c r="G356" s="37"/>
      <c r="H356" s="35"/>
    </row>
    <row r="357" spans="1:8" s="5" customFormat="1" ht="21.75" customHeight="1">
      <c r="A357" s="38"/>
      <c r="B357" s="28"/>
      <c r="D357" s="52"/>
      <c r="E357" s="36"/>
      <c r="F357" s="37"/>
      <c r="G357" s="37"/>
      <c r="H357" s="35"/>
    </row>
    <row r="358" spans="1:8" s="5" customFormat="1" ht="21.75" customHeight="1">
      <c r="A358" s="38"/>
      <c r="B358" s="28"/>
      <c r="D358" s="52"/>
      <c r="E358" s="36"/>
      <c r="F358" s="37"/>
      <c r="G358" s="37"/>
      <c r="H358" s="35"/>
    </row>
    <row r="359" spans="1:8" s="5" customFormat="1" ht="21.75" customHeight="1">
      <c r="A359" s="38"/>
      <c r="B359" s="28"/>
      <c r="D359" s="52"/>
      <c r="E359" s="36"/>
      <c r="F359" s="37"/>
      <c r="G359" s="37"/>
      <c r="H359" s="35"/>
    </row>
    <row r="360" spans="1:8" s="5" customFormat="1" ht="21.75" customHeight="1">
      <c r="A360" s="38"/>
      <c r="B360" s="28"/>
      <c r="D360" s="52"/>
      <c r="E360" s="36"/>
      <c r="F360" s="37"/>
      <c r="G360" s="37"/>
      <c r="H360" s="35"/>
    </row>
    <row r="361" spans="1:8" s="5" customFormat="1" ht="21.75" customHeight="1">
      <c r="A361" s="38"/>
      <c r="B361" s="28"/>
      <c r="D361" s="52"/>
      <c r="E361" s="36"/>
      <c r="F361" s="37"/>
      <c r="G361" s="37"/>
      <c r="H361" s="35"/>
    </row>
    <row r="362" spans="1:8" s="5" customFormat="1" ht="21.75" customHeight="1">
      <c r="A362" s="38"/>
      <c r="B362" s="28"/>
      <c r="D362" s="52"/>
      <c r="E362" s="36"/>
      <c r="F362" s="37"/>
      <c r="G362" s="37"/>
      <c r="H362" s="35"/>
    </row>
    <row r="363" spans="1:8" s="5" customFormat="1" ht="21.75" customHeight="1">
      <c r="A363" s="38"/>
      <c r="B363" s="28"/>
      <c r="D363" s="52"/>
      <c r="E363" s="36"/>
      <c r="F363" s="37"/>
      <c r="G363" s="37"/>
      <c r="H363" s="35"/>
    </row>
    <row r="364" spans="1:8" s="5" customFormat="1" ht="21.75" customHeight="1">
      <c r="A364" s="38"/>
      <c r="B364" s="28"/>
      <c r="D364" s="52"/>
      <c r="E364" s="36"/>
      <c r="F364" s="37"/>
      <c r="G364" s="37"/>
      <c r="H364" s="35"/>
    </row>
    <row r="365" spans="1:8" s="5" customFormat="1" ht="21.75" customHeight="1">
      <c r="A365" s="38"/>
      <c r="B365" s="28"/>
      <c r="D365" s="52"/>
      <c r="E365" s="36"/>
      <c r="F365" s="37"/>
      <c r="G365" s="37"/>
      <c r="H365" s="35"/>
    </row>
    <row r="366" spans="1:8" s="5" customFormat="1" ht="21.75" customHeight="1">
      <c r="A366" s="38"/>
      <c r="B366" s="28"/>
      <c r="D366" s="52"/>
      <c r="E366" s="36"/>
      <c r="F366" s="37"/>
      <c r="G366" s="37"/>
      <c r="H366" s="35"/>
    </row>
    <row r="367" spans="1:8" s="5" customFormat="1" ht="21.75" customHeight="1">
      <c r="A367" s="38"/>
      <c r="B367" s="28"/>
      <c r="D367" s="52"/>
      <c r="E367" s="36"/>
      <c r="F367" s="37"/>
      <c r="G367" s="37"/>
      <c r="H367" s="35"/>
    </row>
    <row r="368" spans="1:8" s="5" customFormat="1" ht="21.75" customHeight="1">
      <c r="A368" s="38"/>
      <c r="B368" s="28"/>
      <c r="D368" s="52"/>
      <c r="E368" s="36"/>
      <c r="F368" s="37"/>
      <c r="G368" s="37"/>
      <c r="H368" s="35"/>
    </row>
    <row r="369" spans="1:8" s="5" customFormat="1" ht="21.75" customHeight="1">
      <c r="A369" s="38"/>
      <c r="B369" s="28"/>
      <c r="D369" s="52"/>
      <c r="E369" s="36"/>
      <c r="F369" s="37"/>
      <c r="G369" s="37"/>
      <c r="H369" s="35"/>
    </row>
    <row r="370" spans="1:8" s="5" customFormat="1" ht="21.75" customHeight="1">
      <c r="A370" s="38"/>
      <c r="B370" s="28"/>
      <c r="D370" s="52"/>
      <c r="E370" s="36"/>
      <c r="F370" s="37"/>
      <c r="G370" s="37"/>
      <c r="H370" s="35"/>
    </row>
    <row r="371" spans="1:8" s="5" customFormat="1" ht="21.75" customHeight="1">
      <c r="A371" s="38"/>
      <c r="B371" s="28"/>
      <c r="D371" s="52"/>
      <c r="E371" s="36"/>
      <c r="F371" s="37"/>
      <c r="G371" s="37"/>
      <c r="H371" s="35"/>
    </row>
    <row r="372" spans="1:8" s="5" customFormat="1" ht="21.75" customHeight="1">
      <c r="A372" s="38"/>
      <c r="B372" s="28"/>
      <c r="D372" s="52"/>
      <c r="E372" s="36"/>
      <c r="F372" s="37"/>
      <c r="G372" s="37"/>
      <c r="H372" s="35"/>
    </row>
    <row r="373" spans="1:8" s="5" customFormat="1" ht="21.75" customHeight="1">
      <c r="A373" s="38"/>
      <c r="B373" s="28"/>
      <c r="D373" s="52"/>
      <c r="E373" s="36"/>
      <c r="F373" s="37"/>
      <c r="G373" s="37"/>
      <c r="H373" s="35"/>
    </row>
    <row r="374" spans="1:8" s="5" customFormat="1" ht="21.75" customHeight="1">
      <c r="A374" s="38"/>
      <c r="B374" s="28"/>
      <c r="D374" s="52"/>
      <c r="E374" s="36"/>
      <c r="F374" s="37"/>
      <c r="G374" s="37"/>
      <c r="H374" s="35"/>
    </row>
    <row r="375" spans="1:8" s="5" customFormat="1" ht="21.75" customHeight="1">
      <c r="A375" s="38"/>
      <c r="B375" s="28"/>
      <c r="D375" s="52"/>
      <c r="E375" s="36"/>
      <c r="F375" s="37"/>
      <c r="G375" s="37"/>
      <c r="H375" s="35"/>
    </row>
    <row r="376" spans="1:8" s="5" customFormat="1" ht="21.75" customHeight="1">
      <c r="A376" s="38"/>
      <c r="B376" s="28"/>
      <c r="D376" s="52"/>
      <c r="E376" s="36"/>
      <c r="F376" s="37"/>
      <c r="G376" s="37"/>
      <c r="H376" s="35"/>
    </row>
    <row r="377" spans="1:8" s="5" customFormat="1" ht="21.75" customHeight="1">
      <c r="A377" s="38"/>
      <c r="B377" s="28"/>
      <c r="D377" s="52"/>
      <c r="E377" s="36"/>
      <c r="F377" s="37"/>
      <c r="G377" s="37"/>
      <c r="H377" s="35"/>
    </row>
    <row r="378" spans="1:8" s="5" customFormat="1" ht="21.75" customHeight="1">
      <c r="A378" s="38"/>
      <c r="B378" s="28"/>
      <c r="D378" s="52"/>
      <c r="E378" s="36"/>
      <c r="F378" s="37"/>
      <c r="G378" s="37"/>
      <c r="H378" s="35"/>
    </row>
    <row r="379" spans="1:8" s="5" customFormat="1" ht="21.75" customHeight="1">
      <c r="A379" s="38"/>
      <c r="B379" s="28"/>
      <c r="D379" s="52"/>
      <c r="E379" s="36"/>
      <c r="F379" s="37"/>
      <c r="G379" s="37"/>
      <c r="H379" s="35"/>
    </row>
    <row r="380" spans="1:8" s="5" customFormat="1" ht="21.75" customHeight="1">
      <c r="A380" s="38"/>
      <c r="B380" s="28"/>
      <c r="D380" s="52"/>
      <c r="E380" s="36"/>
      <c r="F380" s="37"/>
      <c r="G380" s="37"/>
      <c r="H380" s="35"/>
    </row>
    <row r="381" spans="1:8" s="5" customFormat="1" ht="21.75" customHeight="1">
      <c r="A381" s="38"/>
      <c r="B381" s="28"/>
      <c r="D381" s="52"/>
      <c r="E381" s="36"/>
      <c r="F381" s="37"/>
      <c r="G381" s="37"/>
      <c r="H381" s="35"/>
    </row>
    <row r="382" spans="1:8" s="5" customFormat="1" ht="21.75" customHeight="1">
      <c r="A382" s="38"/>
      <c r="B382" s="28"/>
      <c r="D382" s="52"/>
      <c r="E382" s="36"/>
      <c r="F382" s="37"/>
      <c r="G382" s="37"/>
      <c r="H382" s="35"/>
    </row>
    <row r="383" spans="1:8" s="5" customFormat="1" ht="21.75" customHeight="1">
      <c r="A383" s="38"/>
      <c r="B383" s="28"/>
      <c r="D383" s="52"/>
      <c r="E383" s="36"/>
      <c r="F383" s="37"/>
      <c r="G383" s="37"/>
      <c r="H383" s="35"/>
    </row>
    <row r="384" spans="1:8" s="5" customFormat="1" ht="21.75" customHeight="1">
      <c r="A384" s="38"/>
      <c r="B384" s="28"/>
      <c r="D384" s="52"/>
      <c r="E384" s="36"/>
      <c r="F384" s="37"/>
      <c r="G384" s="37"/>
      <c r="H384" s="35"/>
    </row>
    <row r="385" spans="1:8" s="5" customFormat="1" ht="21.75" customHeight="1">
      <c r="A385" s="38"/>
      <c r="B385" s="28"/>
      <c r="D385" s="52"/>
      <c r="E385" s="36"/>
      <c r="F385" s="37"/>
      <c r="G385" s="37"/>
      <c r="H385" s="35"/>
    </row>
    <row r="386" spans="1:8" s="5" customFormat="1" ht="21.75" customHeight="1">
      <c r="A386" s="38"/>
      <c r="B386" s="28"/>
      <c r="D386" s="52"/>
      <c r="E386" s="36"/>
      <c r="F386" s="37"/>
      <c r="G386" s="37"/>
      <c r="H386" s="35"/>
    </row>
    <row r="387" spans="1:8" s="5" customFormat="1" ht="21.75" customHeight="1">
      <c r="A387" s="38"/>
      <c r="B387" s="28"/>
      <c r="D387" s="52"/>
      <c r="E387" s="36"/>
      <c r="F387" s="37"/>
      <c r="G387" s="37"/>
      <c r="H387" s="35"/>
    </row>
    <row r="388" spans="1:8" s="5" customFormat="1" ht="21.75" customHeight="1">
      <c r="A388" s="38"/>
      <c r="B388" s="28"/>
      <c r="D388" s="52"/>
      <c r="E388" s="36"/>
      <c r="F388" s="37"/>
      <c r="G388" s="37"/>
      <c r="H388" s="35"/>
    </row>
    <row r="389" spans="1:8" s="5" customFormat="1" ht="21.75" customHeight="1">
      <c r="A389" s="38"/>
      <c r="B389" s="28"/>
      <c r="D389" s="52"/>
      <c r="E389" s="36"/>
      <c r="F389" s="37"/>
      <c r="G389" s="37"/>
      <c r="H389" s="35"/>
    </row>
    <row r="390" spans="1:8" s="5" customFormat="1" ht="21.75" customHeight="1">
      <c r="A390" s="38"/>
      <c r="B390" s="28"/>
      <c r="D390" s="52"/>
      <c r="E390" s="36"/>
      <c r="F390" s="37"/>
      <c r="G390" s="37"/>
      <c r="H390" s="35"/>
    </row>
    <row r="391" spans="1:8" s="5" customFormat="1" ht="21.75" customHeight="1">
      <c r="A391" s="38"/>
      <c r="B391" s="28"/>
      <c r="D391" s="52"/>
      <c r="E391" s="36"/>
      <c r="F391" s="37"/>
      <c r="G391" s="37"/>
      <c r="H391" s="35"/>
    </row>
    <row r="392" spans="1:8" s="5" customFormat="1" ht="21.75" customHeight="1">
      <c r="A392" s="38"/>
      <c r="B392" s="28"/>
      <c r="D392" s="52"/>
      <c r="E392" s="36"/>
      <c r="F392" s="37"/>
      <c r="G392" s="37"/>
      <c r="H392" s="35"/>
    </row>
    <row r="393" spans="1:8" s="5" customFormat="1" ht="21.75" customHeight="1">
      <c r="A393" s="38"/>
      <c r="B393" s="28"/>
      <c r="D393" s="52"/>
      <c r="E393" s="36"/>
      <c r="F393" s="37"/>
      <c r="G393" s="37"/>
      <c r="H393" s="35"/>
    </row>
    <row r="394" spans="1:8" s="5" customFormat="1" ht="21.75" customHeight="1">
      <c r="A394" s="38"/>
      <c r="B394" s="28"/>
      <c r="D394" s="52"/>
      <c r="E394" s="36"/>
      <c r="F394" s="37"/>
      <c r="G394" s="37"/>
      <c r="H394" s="35"/>
    </row>
    <row r="395" spans="1:8" s="5" customFormat="1" ht="21.75" customHeight="1">
      <c r="A395" s="38"/>
      <c r="B395" s="28"/>
      <c r="D395" s="52"/>
      <c r="E395" s="36"/>
      <c r="F395" s="37"/>
      <c r="G395" s="37"/>
      <c r="H395" s="35"/>
    </row>
    <row r="396" spans="1:8" s="5" customFormat="1" ht="21.75" customHeight="1">
      <c r="A396" s="38"/>
      <c r="B396" s="28"/>
      <c r="D396" s="52"/>
      <c r="E396" s="36"/>
      <c r="F396" s="37"/>
      <c r="G396" s="37"/>
      <c r="H396" s="35"/>
    </row>
    <row r="397" spans="1:8" s="5" customFormat="1" ht="21.75" customHeight="1">
      <c r="A397" s="38"/>
      <c r="B397" s="28"/>
      <c r="D397" s="52"/>
      <c r="E397" s="36"/>
      <c r="F397" s="37"/>
      <c r="G397" s="37"/>
      <c r="H397" s="35"/>
    </row>
    <row r="398" spans="1:8" s="5" customFormat="1" ht="21.75" customHeight="1">
      <c r="A398" s="38"/>
      <c r="B398" s="28"/>
      <c r="D398" s="52"/>
      <c r="E398" s="36"/>
      <c r="F398" s="37"/>
      <c r="G398" s="37"/>
      <c r="H398" s="35"/>
    </row>
    <row r="399" spans="1:8" s="5" customFormat="1" ht="21.75" customHeight="1">
      <c r="A399" s="38"/>
      <c r="B399" s="28"/>
      <c r="D399" s="52"/>
      <c r="E399" s="36"/>
      <c r="F399" s="37"/>
      <c r="G399" s="37"/>
      <c r="H399" s="35"/>
    </row>
    <row r="400" spans="1:8" s="5" customFormat="1" ht="21.75" customHeight="1">
      <c r="A400" s="38"/>
      <c r="B400" s="28"/>
      <c r="D400" s="52"/>
      <c r="E400" s="36"/>
      <c r="F400" s="37"/>
      <c r="G400" s="37"/>
      <c r="H400" s="35"/>
    </row>
    <row r="401" spans="1:8" s="5" customFormat="1" ht="21.75" customHeight="1">
      <c r="A401" s="38"/>
      <c r="B401" s="28"/>
      <c r="D401" s="52"/>
      <c r="E401" s="36"/>
      <c r="F401" s="37"/>
      <c r="G401" s="37"/>
      <c r="H401" s="35"/>
    </row>
    <row r="402" spans="1:8" s="5" customFormat="1" ht="21.75" customHeight="1">
      <c r="A402" s="38"/>
      <c r="B402" s="28"/>
      <c r="D402" s="52"/>
      <c r="E402" s="36"/>
      <c r="F402" s="37"/>
      <c r="G402" s="37"/>
      <c r="H402" s="35"/>
    </row>
    <row r="403" spans="1:8" s="5" customFormat="1" ht="21.75" customHeight="1">
      <c r="A403" s="38"/>
      <c r="B403" s="28"/>
      <c r="D403" s="52"/>
      <c r="E403" s="36"/>
      <c r="F403" s="37"/>
      <c r="G403" s="37"/>
      <c r="H403" s="35"/>
    </row>
    <row r="404" spans="1:8" s="5" customFormat="1" ht="21.75" customHeight="1">
      <c r="A404" s="38"/>
      <c r="B404" s="28"/>
      <c r="D404" s="52"/>
      <c r="E404" s="36"/>
      <c r="F404" s="37"/>
      <c r="G404" s="37"/>
      <c r="H404" s="35"/>
    </row>
    <row r="405" spans="1:8" s="5" customFormat="1" ht="21.75" customHeight="1">
      <c r="A405" s="38"/>
      <c r="B405" s="28"/>
      <c r="D405" s="52"/>
      <c r="E405" s="36"/>
      <c r="F405" s="37"/>
      <c r="G405" s="37"/>
      <c r="H405" s="35"/>
    </row>
    <row r="406" spans="1:8" s="5" customFormat="1" ht="21.75" customHeight="1">
      <c r="A406" s="38"/>
      <c r="B406" s="28"/>
      <c r="D406" s="52"/>
      <c r="E406" s="36"/>
      <c r="F406" s="37"/>
      <c r="G406" s="37"/>
      <c r="H406" s="35"/>
    </row>
    <row r="407" spans="1:8" s="5" customFormat="1" ht="21.75" customHeight="1">
      <c r="A407" s="38"/>
      <c r="B407" s="28"/>
      <c r="D407" s="52"/>
      <c r="E407" s="36"/>
      <c r="F407" s="37"/>
      <c r="G407" s="37"/>
      <c r="H407" s="35"/>
    </row>
    <row r="408" spans="1:8" s="5" customFormat="1" ht="21.75" customHeight="1">
      <c r="A408" s="38"/>
      <c r="B408" s="28"/>
      <c r="D408" s="52"/>
      <c r="E408" s="36"/>
      <c r="F408" s="37"/>
      <c r="G408" s="37"/>
      <c r="H408" s="35"/>
    </row>
    <row r="409" spans="1:8" s="5" customFormat="1" ht="21.75" customHeight="1">
      <c r="A409" s="38"/>
      <c r="B409" s="28"/>
      <c r="D409" s="52"/>
      <c r="E409" s="36"/>
      <c r="F409" s="37"/>
      <c r="G409" s="37"/>
      <c r="H409" s="35"/>
    </row>
    <row r="410" spans="1:8" s="5" customFormat="1" ht="21.75" customHeight="1">
      <c r="A410" s="38"/>
      <c r="B410" s="28"/>
      <c r="D410" s="52"/>
      <c r="E410" s="36"/>
      <c r="F410" s="37"/>
      <c r="G410" s="37"/>
      <c r="H410" s="35"/>
    </row>
    <row r="411" spans="1:8" s="5" customFormat="1" ht="21.75" customHeight="1">
      <c r="A411" s="38"/>
      <c r="B411" s="28"/>
      <c r="D411" s="52"/>
      <c r="E411" s="36"/>
      <c r="F411" s="37"/>
      <c r="G411" s="37"/>
      <c r="H411" s="35"/>
    </row>
    <row r="412" spans="1:8" s="5" customFormat="1" ht="21.75" customHeight="1">
      <c r="A412" s="38"/>
      <c r="B412" s="28"/>
      <c r="D412" s="52"/>
      <c r="E412" s="36"/>
      <c r="F412" s="37"/>
      <c r="G412" s="37"/>
      <c r="H412" s="35"/>
    </row>
    <row r="413" spans="1:8" s="5" customFormat="1" ht="21.75" customHeight="1">
      <c r="A413" s="38"/>
      <c r="B413" s="28"/>
      <c r="D413" s="52"/>
      <c r="E413" s="36"/>
      <c r="F413" s="37"/>
      <c r="G413" s="37"/>
      <c r="H413" s="35"/>
    </row>
    <row r="414" spans="1:8" s="5" customFormat="1" ht="21.75" customHeight="1">
      <c r="A414" s="38"/>
      <c r="B414" s="28"/>
      <c r="D414" s="52"/>
      <c r="E414" s="36"/>
      <c r="F414" s="37"/>
      <c r="G414" s="37"/>
      <c r="H414" s="35"/>
    </row>
    <row r="415" spans="1:8" s="5" customFormat="1" ht="21.75" customHeight="1">
      <c r="A415" s="38"/>
      <c r="B415" s="28"/>
      <c r="D415" s="52"/>
      <c r="E415" s="36"/>
      <c r="F415" s="37"/>
      <c r="G415" s="37"/>
      <c r="H415" s="35"/>
    </row>
    <row r="416" spans="1:8" s="5" customFormat="1" ht="21.75" customHeight="1">
      <c r="A416" s="38"/>
      <c r="B416" s="28"/>
      <c r="D416" s="52"/>
      <c r="E416" s="36"/>
      <c r="F416" s="37"/>
      <c r="G416" s="37"/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spans="1:8" s="5" customFormat="1" ht="21.75" customHeight="1">
      <c r="A445" s="38"/>
      <c r="B445" s="28"/>
      <c r="D445" s="52"/>
      <c r="E445" s="36"/>
      <c r="F445" s="37"/>
      <c r="G445" s="37"/>
      <c r="H445" s="35"/>
    </row>
    <row r="446" spans="1:8" s="5" customFormat="1" ht="21.75" customHeight="1">
      <c r="A446" s="38"/>
      <c r="B446" s="28"/>
      <c r="D446" s="52"/>
      <c r="E446" s="36"/>
      <c r="F446" s="37"/>
      <c r="G446" s="37"/>
      <c r="H446" s="35"/>
    </row>
    <row r="447" spans="1:8" s="5" customFormat="1" ht="21.75" customHeight="1">
      <c r="A447" s="38"/>
      <c r="B447" s="28"/>
      <c r="D447" s="52"/>
      <c r="E447" s="36"/>
      <c r="F447" s="37"/>
      <c r="G447" s="37"/>
      <c r="H447" s="35"/>
    </row>
    <row r="448" spans="1:8" s="5" customFormat="1" ht="21.75" customHeight="1">
      <c r="A448" s="38"/>
      <c r="B448" s="28"/>
      <c r="D448" s="52"/>
      <c r="E448" s="36"/>
      <c r="F448" s="37"/>
      <c r="G448" s="37"/>
      <c r="H448" s="35"/>
    </row>
    <row r="449" spans="1:8" s="5" customFormat="1" ht="21.75" customHeight="1">
      <c r="A449" s="38"/>
      <c r="B449" s="28"/>
      <c r="D449" s="52"/>
      <c r="E449" s="36"/>
      <c r="F449" s="37"/>
      <c r="G449" s="37"/>
      <c r="H449" s="35"/>
    </row>
    <row r="450" spans="1:8" s="5" customFormat="1" ht="21.75" customHeight="1">
      <c r="A450" s="38"/>
      <c r="B450" s="28"/>
      <c r="D450" s="52"/>
      <c r="E450" s="36"/>
      <c r="F450" s="37"/>
      <c r="G450" s="37"/>
      <c r="H450" s="35"/>
    </row>
    <row r="451" spans="1:8" s="5" customFormat="1" ht="21.75" customHeight="1">
      <c r="A451" s="38"/>
      <c r="B451" s="28"/>
      <c r="D451" s="52"/>
      <c r="E451" s="36"/>
      <c r="F451" s="37"/>
      <c r="G451" s="37"/>
      <c r="H451" s="35"/>
    </row>
    <row r="452" spans="1:8" s="5" customFormat="1" ht="21.75" customHeight="1">
      <c r="A452" s="38"/>
      <c r="B452" s="28"/>
      <c r="D452" s="52"/>
      <c r="E452" s="36"/>
      <c r="F452" s="37"/>
      <c r="G452" s="37"/>
      <c r="H452" s="35"/>
    </row>
    <row r="453" spans="1:8" s="5" customFormat="1" ht="21.75" customHeight="1">
      <c r="A453" s="38"/>
      <c r="B453" s="28"/>
      <c r="D453" s="52"/>
      <c r="E453" s="36"/>
      <c r="F453" s="37"/>
      <c r="G453" s="37"/>
      <c r="H453" s="35"/>
    </row>
    <row r="454" spans="1:8" s="5" customFormat="1" ht="21.75" customHeight="1">
      <c r="A454" s="38"/>
      <c r="B454" s="28"/>
      <c r="D454" s="52"/>
      <c r="E454" s="36"/>
      <c r="F454" s="37"/>
      <c r="G454" s="37"/>
      <c r="H454" s="35"/>
    </row>
    <row r="455" spans="1:8" s="5" customFormat="1" ht="21.75" customHeight="1">
      <c r="A455" s="38"/>
      <c r="B455" s="28"/>
      <c r="D455" s="52"/>
      <c r="E455" s="36"/>
      <c r="F455" s="37"/>
      <c r="G455" s="37"/>
      <c r="H455" s="35"/>
    </row>
    <row r="456" spans="1:8" s="5" customFormat="1" ht="21.75" customHeight="1">
      <c r="A456" s="38"/>
      <c r="B456" s="28"/>
      <c r="D456" s="52"/>
      <c r="E456" s="36"/>
      <c r="F456" s="37"/>
      <c r="G456" s="37"/>
      <c r="H456" s="35"/>
    </row>
    <row r="457" spans="1:8" s="5" customFormat="1" ht="21.75" customHeight="1">
      <c r="A457" s="38"/>
      <c r="B457" s="28"/>
      <c r="D457" s="52"/>
      <c r="E457" s="36"/>
      <c r="F457" s="37"/>
      <c r="G457" s="37"/>
      <c r="H457" s="35"/>
    </row>
    <row r="458" spans="1:8" s="5" customFormat="1" ht="21.75" customHeight="1">
      <c r="A458" s="38"/>
      <c r="B458" s="28"/>
      <c r="D458" s="52"/>
      <c r="E458" s="36"/>
      <c r="F458" s="37"/>
      <c r="G458" s="37"/>
      <c r="H458" s="35"/>
    </row>
    <row r="459" spans="1:8" s="5" customFormat="1" ht="21.75" customHeight="1">
      <c r="A459" s="38"/>
      <c r="B459" s="28"/>
      <c r="D459" s="52"/>
      <c r="E459" s="36"/>
      <c r="F459" s="37"/>
      <c r="G459" s="37"/>
      <c r="H459" s="35"/>
    </row>
    <row r="460" spans="1:8" s="5" customFormat="1" ht="21.75" customHeight="1">
      <c r="A460" s="38"/>
      <c r="B460" s="28"/>
      <c r="D460" s="52"/>
      <c r="E460" s="36"/>
      <c r="F460" s="37"/>
      <c r="G460" s="37"/>
      <c r="H460" s="35"/>
    </row>
    <row r="461" spans="1:8" s="5" customFormat="1" ht="21.75" customHeight="1">
      <c r="A461" s="38"/>
      <c r="B461" s="28"/>
      <c r="D461" s="52"/>
      <c r="E461" s="36"/>
      <c r="F461" s="37"/>
      <c r="G461" s="37"/>
      <c r="H461" s="35"/>
    </row>
    <row r="462" spans="1:8" s="5" customFormat="1" ht="21.75" customHeight="1">
      <c r="A462" s="38"/>
      <c r="B462" s="28"/>
      <c r="D462" s="52"/>
      <c r="E462" s="36"/>
      <c r="F462" s="37"/>
      <c r="G462" s="37"/>
      <c r="H462" s="35"/>
    </row>
    <row r="463" spans="1:8" s="5" customFormat="1" ht="21.75" customHeight="1">
      <c r="A463" s="38"/>
      <c r="B463" s="28"/>
      <c r="D463" s="52"/>
      <c r="E463" s="36"/>
      <c r="F463" s="37"/>
      <c r="G463" s="37"/>
      <c r="H463" s="35"/>
    </row>
    <row r="464" spans="1:8" s="5" customFormat="1" ht="21.75" customHeight="1">
      <c r="A464" s="38"/>
      <c r="B464" s="28"/>
      <c r="D464" s="52"/>
      <c r="E464" s="36"/>
      <c r="F464" s="37"/>
      <c r="G464" s="37"/>
      <c r="H464" s="35"/>
    </row>
    <row r="465" spans="1:8" s="5" customFormat="1" ht="21.75" customHeight="1">
      <c r="A465" s="38"/>
      <c r="B465" s="28"/>
      <c r="D465" s="52"/>
      <c r="E465" s="36"/>
      <c r="F465" s="37"/>
      <c r="G465" s="37"/>
      <c r="H465" s="35"/>
    </row>
    <row r="466" spans="1:8" s="5" customFormat="1" ht="21.75" customHeight="1">
      <c r="A466" s="38"/>
      <c r="B466" s="28"/>
      <c r="D466" s="52"/>
      <c r="E466" s="36"/>
      <c r="F466" s="37"/>
      <c r="G466" s="37"/>
      <c r="H466" s="35"/>
    </row>
    <row r="467" spans="1:8" s="5" customFormat="1" ht="21.75" customHeight="1">
      <c r="A467" s="38"/>
      <c r="B467" s="28"/>
      <c r="D467" s="52"/>
      <c r="E467" s="36"/>
      <c r="F467" s="37"/>
      <c r="G467" s="37"/>
      <c r="H467" s="35"/>
    </row>
    <row r="468" spans="1:8" s="5" customFormat="1" ht="21.75" customHeight="1">
      <c r="A468" s="38"/>
      <c r="B468" s="28"/>
      <c r="D468" s="52"/>
      <c r="E468" s="36"/>
      <c r="F468" s="37"/>
      <c r="G468" s="37"/>
      <c r="H468" s="35"/>
    </row>
    <row r="469" spans="1:8" s="5" customFormat="1" ht="21.75" customHeight="1">
      <c r="A469" s="38"/>
      <c r="B469" s="28"/>
      <c r="D469" s="52"/>
      <c r="E469" s="36"/>
      <c r="F469" s="37"/>
      <c r="G469" s="37"/>
      <c r="H469" s="35"/>
    </row>
    <row r="470" spans="1:8" s="5" customFormat="1" ht="21.75" customHeight="1">
      <c r="A470" s="38"/>
      <c r="B470" s="28"/>
      <c r="D470" s="52"/>
      <c r="E470" s="36"/>
      <c r="F470" s="37"/>
      <c r="G470" s="37"/>
      <c r="H470" s="35"/>
    </row>
    <row r="471" spans="1:8" s="5" customFormat="1" ht="21.75" customHeight="1">
      <c r="A471" s="38"/>
      <c r="B471" s="28"/>
      <c r="D471" s="52"/>
      <c r="E471" s="36"/>
      <c r="F471" s="37"/>
      <c r="G471" s="37"/>
      <c r="H471" s="35"/>
    </row>
    <row r="472" spans="1:8" s="5" customFormat="1" ht="21.75" customHeight="1">
      <c r="A472" s="38"/>
      <c r="B472" s="28"/>
      <c r="D472" s="52"/>
      <c r="E472" s="36"/>
      <c r="F472" s="37"/>
      <c r="G472" s="37"/>
      <c r="H472" s="35"/>
    </row>
    <row r="473" spans="1:8" s="5" customFormat="1" ht="21.75" customHeight="1">
      <c r="A473" s="38"/>
      <c r="B473" s="28"/>
      <c r="D473" s="52"/>
      <c r="E473" s="36"/>
      <c r="F473" s="37"/>
      <c r="G473" s="37"/>
      <c r="H473" s="35"/>
    </row>
    <row r="474" spans="1:8" s="5" customFormat="1" ht="21.75" customHeight="1">
      <c r="A474" s="38"/>
      <c r="B474" s="28"/>
      <c r="D474" s="52"/>
      <c r="E474" s="36"/>
      <c r="F474" s="37"/>
      <c r="G474" s="37"/>
      <c r="H474" s="35"/>
    </row>
    <row r="475" spans="1:8" s="5" customFormat="1" ht="21.75" customHeight="1">
      <c r="A475" s="38"/>
      <c r="B475" s="28"/>
      <c r="D475" s="52"/>
      <c r="E475" s="36"/>
      <c r="F475" s="37"/>
      <c r="G475" s="37"/>
      <c r="H475" s="35"/>
    </row>
    <row r="476" spans="1:8" s="5" customFormat="1" ht="21.75" customHeight="1">
      <c r="A476" s="38"/>
      <c r="B476" s="28"/>
      <c r="D476" s="52"/>
      <c r="E476" s="36"/>
      <c r="F476" s="37"/>
      <c r="G476" s="37"/>
      <c r="H476" s="35"/>
    </row>
    <row r="477" spans="1:8" s="5" customFormat="1" ht="21.75" customHeight="1">
      <c r="A477" s="38"/>
      <c r="B477" s="28"/>
      <c r="D477" s="52"/>
      <c r="E477" s="36"/>
      <c r="F477" s="37"/>
      <c r="G477" s="37"/>
      <c r="H477" s="35"/>
    </row>
    <row r="478" spans="1:8" s="5" customFormat="1" ht="21.75" customHeight="1">
      <c r="A478" s="38"/>
      <c r="B478" s="28"/>
      <c r="D478" s="52"/>
      <c r="E478" s="36"/>
      <c r="F478" s="37"/>
      <c r="G478" s="37"/>
      <c r="H478" s="35"/>
    </row>
    <row r="479" spans="1:8" s="5" customFormat="1" ht="21.75" customHeight="1">
      <c r="A479" s="38"/>
      <c r="B479" s="28"/>
      <c r="D479" s="52"/>
      <c r="E479" s="36"/>
      <c r="F479" s="37"/>
      <c r="G479" s="37"/>
      <c r="H479" s="35"/>
    </row>
    <row r="480" spans="1:8" s="5" customFormat="1" ht="21.75" customHeight="1">
      <c r="A480" s="38"/>
      <c r="B480" s="28"/>
      <c r="D480" s="52"/>
      <c r="E480" s="36"/>
      <c r="F480" s="37"/>
      <c r="G480" s="37"/>
      <c r="H480" s="35"/>
    </row>
    <row r="481" spans="1:8" s="5" customFormat="1" ht="21.75" customHeight="1">
      <c r="A481" s="38"/>
      <c r="B481" s="28"/>
      <c r="D481" s="52"/>
      <c r="E481" s="36"/>
      <c r="F481" s="37"/>
      <c r="G481" s="37"/>
      <c r="H481" s="35"/>
    </row>
    <row r="482" spans="1:8" s="5" customFormat="1" ht="21.75" customHeight="1">
      <c r="A482" s="38"/>
      <c r="B482" s="28"/>
      <c r="D482" s="52"/>
      <c r="E482" s="36"/>
      <c r="F482" s="37"/>
      <c r="G482" s="37"/>
      <c r="H482" s="35"/>
    </row>
    <row r="483" spans="1:8" s="5" customFormat="1" ht="21.75" customHeight="1">
      <c r="A483" s="38"/>
      <c r="B483" s="28"/>
      <c r="D483" s="52"/>
      <c r="E483" s="36"/>
      <c r="F483" s="37"/>
      <c r="G483" s="37"/>
      <c r="H483" s="35"/>
    </row>
    <row r="484" spans="1:8" s="5" customFormat="1" ht="21.75" customHeight="1">
      <c r="A484" s="38"/>
      <c r="B484" s="28"/>
      <c r="D484" s="52"/>
      <c r="E484" s="36"/>
      <c r="F484" s="37"/>
      <c r="G484" s="37"/>
      <c r="H484" s="35"/>
    </row>
    <row r="485" spans="1:8" s="5" customFormat="1" ht="21.75" customHeight="1">
      <c r="A485" s="38"/>
      <c r="B485" s="28"/>
      <c r="D485" s="52"/>
      <c r="E485" s="36"/>
      <c r="F485" s="37"/>
      <c r="G485" s="37"/>
      <c r="H485" s="35"/>
    </row>
    <row r="486" spans="1:8" s="5" customFormat="1" ht="21.75" customHeight="1">
      <c r="A486" s="38"/>
      <c r="B486" s="28"/>
      <c r="D486" s="52"/>
      <c r="E486" s="36"/>
      <c r="F486" s="37"/>
      <c r="G486" s="37"/>
      <c r="H486" s="35"/>
    </row>
    <row r="487" spans="1:8" s="5" customFormat="1" ht="21.75" customHeight="1">
      <c r="A487" s="38"/>
      <c r="B487" s="28"/>
      <c r="D487" s="52"/>
      <c r="E487" s="36"/>
      <c r="F487" s="37"/>
      <c r="G487" s="37"/>
      <c r="H487" s="35"/>
    </row>
    <row r="488" spans="1:8" s="5" customFormat="1" ht="21.75" customHeight="1">
      <c r="A488" s="38"/>
      <c r="B488" s="28"/>
      <c r="D488" s="52"/>
      <c r="E488" s="36"/>
      <c r="F488" s="37"/>
      <c r="G488" s="37"/>
      <c r="H488" s="35"/>
    </row>
    <row r="489" spans="1:8" s="5" customFormat="1" ht="21.75" customHeight="1">
      <c r="A489" s="38"/>
      <c r="B489" s="28"/>
      <c r="D489" s="52"/>
      <c r="E489" s="36"/>
      <c r="F489" s="37"/>
      <c r="G489" s="37"/>
      <c r="H489" s="35"/>
    </row>
    <row r="490" spans="1:8" s="5" customFormat="1" ht="21.75" customHeight="1">
      <c r="A490" s="38"/>
      <c r="B490" s="28"/>
      <c r="D490" s="52"/>
      <c r="E490" s="36"/>
      <c r="F490" s="37"/>
      <c r="G490" s="37"/>
      <c r="H490" s="35"/>
    </row>
    <row r="491" spans="1:8" s="5" customFormat="1" ht="21.75" customHeight="1">
      <c r="A491" s="38"/>
      <c r="B491" s="28"/>
      <c r="D491" s="52"/>
      <c r="E491" s="36"/>
      <c r="F491" s="37"/>
      <c r="G491" s="37"/>
      <c r="H491" s="35"/>
    </row>
    <row r="492" spans="1:8" s="5" customFormat="1" ht="21.75" customHeight="1">
      <c r="A492" s="38"/>
      <c r="B492" s="28"/>
      <c r="D492" s="52"/>
      <c r="E492" s="36"/>
      <c r="F492" s="37"/>
      <c r="G492" s="37"/>
      <c r="H492" s="35"/>
    </row>
    <row r="493" spans="1:8" s="5" customFormat="1" ht="21.75" customHeight="1">
      <c r="A493" s="38"/>
      <c r="B493" s="28"/>
      <c r="D493" s="52"/>
      <c r="E493" s="36"/>
      <c r="F493" s="37"/>
      <c r="G493" s="37"/>
      <c r="H493" s="35"/>
    </row>
    <row r="494" spans="1:8" s="5" customFormat="1" ht="21.75" customHeight="1">
      <c r="A494" s="38"/>
      <c r="B494" s="28"/>
      <c r="D494" s="52"/>
      <c r="E494" s="36"/>
      <c r="F494" s="37"/>
      <c r="G494" s="37"/>
      <c r="H494" s="35"/>
    </row>
    <row r="495" spans="1:8" s="5" customFormat="1" ht="21.75" customHeight="1">
      <c r="A495" s="38"/>
      <c r="B495" s="28"/>
      <c r="D495" s="52"/>
      <c r="E495" s="36"/>
      <c r="F495" s="37"/>
      <c r="G495" s="37"/>
      <c r="H495" s="35"/>
    </row>
    <row r="496" spans="1:8" s="5" customFormat="1" ht="21.75" customHeight="1">
      <c r="A496" s="38"/>
      <c r="B496" s="28"/>
      <c r="D496" s="52"/>
      <c r="E496" s="36"/>
      <c r="F496" s="37"/>
      <c r="G496" s="37"/>
      <c r="H496" s="35"/>
    </row>
    <row r="497" spans="1:8" s="5" customFormat="1" ht="21.75" customHeight="1">
      <c r="A497" s="38"/>
      <c r="B497" s="28"/>
      <c r="D497" s="52"/>
      <c r="E497" s="36"/>
      <c r="F497" s="37"/>
      <c r="G497" s="37"/>
      <c r="H497" s="35"/>
    </row>
    <row r="498" spans="1:8" s="5" customFormat="1" ht="21.75" customHeight="1">
      <c r="A498" s="38"/>
      <c r="B498" s="28"/>
      <c r="D498" s="52"/>
      <c r="E498" s="36"/>
      <c r="F498" s="37"/>
      <c r="G498" s="37"/>
      <c r="H498" s="35"/>
    </row>
    <row r="499" spans="1:8" s="5" customFormat="1" ht="21.75" customHeight="1">
      <c r="A499" s="38"/>
      <c r="B499" s="28"/>
      <c r="D499" s="52"/>
      <c r="E499" s="36"/>
      <c r="F499" s="37"/>
      <c r="G499" s="37"/>
      <c r="H499" s="35"/>
    </row>
    <row r="500" spans="1:8" s="5" customFormat="1" ht="21.75" customHeight="1">
      <c r="A500" s="38"/>
      <c r="B500" s="28"/>
      <c r="D500" s="52"/>
      <c r="E500" s="36"/>
      <c r="F500" s="37"/>
      <c r="G500" s="37"/>
      <c r="H500" s="35"/>
    </row>
    <row r="501" spans="1:8" s="5" customFormat="1" ht="21.75" customHeight="1">
      <c r="A501" s="38"/>
      <c r="B501" s="28"/>
      <c r="D501" s="52"/>
      <c r="E501" s="36"/>
      <c r="F501" s="37"/>
      <c r="G501" s="37"/>
      <c r="H501" s="35"/>
    </row>
    <row r="502" spans="1:8" s="5" customFormat="1" ht="21.75" customHeight="1">
      <c r="A502" s="38"/>
      <c r="B502" s="28"/>
      <c r="D502" s="52"/>
      <c r="E502" s="36"/>
      <c r="F502" s="37"/>
      <c r="G502" s="37"/>
      <c r="H502" s="35"/>
    </row>
    <row r="503" spans="1:8" s="5" customFormat="1" ht="21.75" customHeight="1">
      <c r="A503" s="38"/>
      <c r="B503" s="28"/>
      <c r="D503" s="52"/>
      <c r="E503" s="36"/>
      <c r="F503" s="37"/>
      <c r="G503" s="37"/>
      <c r="H503" s="35"/>
    </row>
    <row r="504" spans="1:8" s="5" customFormat="1" ht="21.75" customHeight="1">
      <c r="A504" s="38"/>
      <c r="B504" s="28"/>
      <c r="D504" s="52"/>
      <c r="E504" s="36"/>
      <c r="F504" s="37"/>
      <c r="G504" s="37"/>
      <c r="H504" s="35"/>
    </row>
    <row r="505" spans="1:8" s="5" customFormat="1" ht="21.75" customHeight="1">
      <c r="A505" s="38"/>
      <c r="B505" s="28"/>
      <c r="D505" s="52"/>
      <c r="E505" s="36"/>
      <c r="F505" s="37"/>
      <c r="G505" s="37"/>
      <c r="H505" s="35"/>
    </row>
    <row r="506" spans="1:8" s="5" customFormat="1" ht="21.75" customHeight="1">
      <c r="A506" s="38"/>
      <c r="B506" s="28"/>
      <c r="D506" s="52"/>
      <c r="E506" s="36"/>
      <c r="F506" s="37"/>
      <c r="G506" s="37"/>
      <c r="H506" s="35"/>
    </row>
    <row r="507" spans="1:8" s="5" customFormat="1" ht="21.75" customHeight="1">
      <c r="A507" s="38"/>
      <c r="B507" s="28"/>
      <c r="D507" s="52"/>
      <c r="E507" s="36"/>
      <c r="F507" s="37"/>
      <c r="G507" s="37"/>
      <c r="H507" s="35"/>
    </row>
    <row r="508" spans="1:8" s="5" customFormat="1" ht="21.75" customHeight="1">
      <c r="A508" s="38"/>
      <c r="B508" s="28"/>
      <c r="D508" s="52"/>
      <c r="E508" s="36"/>
      <c r="F508" s="37"/>
      <c r="G508" s="37"/>
      <c r="H508" s="35"/>
    </row>
    <row r="509" spans="1:8" s="5" customFormat="1" ht="21.75" customHeight="1">
      <c r="A509" s="38"/>
      <c r="B509" s="28"/>
      <c r="D509" s="52"/>
      <c r="E509" s="36"/>
      <c r="F509" s="37"/>
      <c r="G509" s="37"/>
      <c r="H509" s="35"/>
    </row>
    <row r="510" spans="1:8" s="5" customFormat="1" ht="21.75" customHeight="1">
      <c r="A510" s="38"/>
      <c r="B510" s="28"/>
      <c r="D510" s="52"/>
      <c r="E510" s="36"/>
      <c r="F510" s="37"/>
      <c r="G510" s="37"/>
      <c r="H510" s="35"/>
    </row>
    <row r="511" spans="1:8" s="5" customFormat="1" ht="21.75" customHeight="1">
      <c r="A511" s="38"/>
      <c r="B511" s="28"/>
      <c r="D511" s="52"/>
      <c r="E511" s="36"/>
      <c r="F511" s="37"/>
      <c r="G511" s="37"/>
      <c r="H511" s="35"/>
    </row>
    <row r="512" spans="1:8" s="5" customFormat="1" ht="21.75" customHeight="1">
      <c r="A512" s="38"/>
      <c r="B512" s="28"/>
      <c r="D512" s="52"/>
      <c r="E512" s="36"/>
      <c r="F512" s="37"/>
      <c r="G512" s="37"/>
      <c r="H512" s="35"/>
    </row>
    <row r="513" spans="1:8" s="5" customFormat="1" ht="21.75" customHeight="1">
      <c r="A513" s="38"/>
      <c r="B513" s="28"/>
      <c r="D513" s="52"/>
      <c r="E513" s="36"/>
      <c r="F513" s="37"/>
      <c r="G513" s="37"/>
      <c r="H513" s="35"/>
    </row>
    <row r="514" spans="1:8" s="5" customFormat="1" ht="21.75" customHeight="1">
      <c r="A514" s="38"/>
      <c r="B514" s="28"/>
      <c r="D514" s="52"/>
      <c r="E514" s="36"/>
      <c r="F514" s="37"/>
      <c r="G514" s="37"/>
      <c r="H514" s="35"/>
    </row>
    <row r="515" spans="1:8" s="5" customFormat="1" ht="21.75" customHeight="1">
      <c r="A515" s="38"/>
      <c r="B515" s="28"/>
      <c r="D515" s="52"/>
      <c r="E515" s="36"/>
      <c r="F515" s="37"/>
      <c r="G515" s="37"/>
      <c r="H515" s="35"/>
    </row>
    <row r="516" spans="1:8" s="5" customFormat="1" ht="21.75" customHeight="1">
      <c r="A516" s="38"/>
      <c r="B516" s="28"/>
      <c r="D516" s="52"/>
      <c r="E516" s="36"/>
      <c r="F516" s="37"/>
      <c r="G516" s="37"/>
      <c r="H516" s="35"/>
    </row>
    <row r="517" spans="1:8" s="5" customFormat="1" ht="21.75" customHeight="1">
      <c r="A517" s="38"/>
      <c r="B517" s="28"/>
      <c r="D517" s="52"/>
      <c r="E517" s="36"/>
      <c r="F517" s="37"/>
      <c r="G517" s="37"/>
      <c r="H517" s="35"/>
    </row>
    <row r="518" spans="1:8" s="5" customFormat="1" ht="21.75" customHeight="1">
      <c r="A518" s="38"/>
      <c r="B518" s="28"/>
      <c r="D518" s="52"/>
      <c r="E518" s="36"/>
      <c r="F518" s="37"/>
      <c r="G518" s="37"/>
      <c r="H518" s="35"/>
    </row>
    <row r="519" spans="1:8" s="5" customFormat="1" ht="21.75" customHeight="1">
      <c r="A519" s="38"/>
      <c r="B519" s="28"/>
      <c r="D519" s="52"/>
      <c r="E519" s="36"/>
      <c r="F519" s="37"/>
      <c r="G519" s="37"/>
      <c r="H519" s="35"/>
    </row>
    <row r="520" spans="1:8" s="5" customFormat="1" ht="21.75" customHeight="1">
      <c r="A520" s="38"/>
      <c r="B520" s="28"/>
      <c r="D520" s="52"/>
      <c r="E520" s="36"/>
      <c r="F520" s="37"/>
      <c r="G520" s="37"/>
      <c r="H520" s="35"/>
    </row>
    <row r="521" spans="1:8" s="5" customFormat="1" ht="21.75" customHeight="1">
      <c r="A521" s="38"/>
      <c r="B521" s="28"/>
      <c r="D521" s="52"/>
      <c r="E521" s="36"/>
      <c r="F521" s="37"/>
      <c r="G521" s="37"/>
      <c r="H521" s="35"/>
    </row>
    <row r="522" spans="1:8" s="5" customFormat="1" ht="21.75" customHeight="1">
      <c r="A522" s="38"/>
      <c r="B522" s="28"/>
      <c r="D522" s="52"/>
      <c r="E522" s="36"/>
      <c r="F522" s="37"/>
      <c r="G522" s="37"/>
      <c r="H522" s="35"/>
    </row>
    <row r="523" spans="1:8" s="5" customFormat="1" ht="21.75" customHeight="1">
      <c r="A523" s="38"/>
      <c r="B523" s="28"/>
      <c r="D523" s="52"/>
      <c r="E523" s="36"/>
      <c r="F523" s="37"/>
      <c r="G523" s="37"/>
      <c r="H523" s="35"/>
    </row>
    <row r="524" spans="1:8" s="5" customFormat="1" ht="21.75" customHeight="1">
      <c r="A524" s="38"/>
      <c r="B524" s="28"/>
      <c r="D524" s="52"/>
      <c r="E524" s="36"/>
      <c r="F524" s="37"/>
      <c r="G524" s="37"/>
      <c r="H524" s="35"/>
    </row>
    <row r="525" spans="1:8" s="5" customFormat="1" ht="21.75" customHeight="1">
      <c r="A525" s="38"/>
      <c r="B525" s="28"/>
      <c r="D525" s="52"/>
      <c r="E525" s="36"/>
      <c r="F525" s="37"/>
      <c r="G525" s="37"/>
      <c r="H525" s="35"/>
    </row>
    <row r="526" spans="1:8" s="5" customFormat="1" ht="21.75" customHeight="1">
      <c r="A526" s="38"/>
      <c r="B526" s="28"/>
      <c r="D526" s="52"/>
      <c r="E526" s="36"/>
      <c r="F526" s="37"/>
      <c r="G526" s="37"/>
      <c r="H526" s="35"/>
    </row>
    <row r="527" spans="1:8" s="5" customFormat="1" ht="21.75" customHeight="1">
      <c r="A527" s="38"/>
      <c r="B527" s="28"/>
      <c r="D527" s="52"/>
      <c r="E527" s="36"/>
      <c r="F527" s="37"/>
      <c r="G527" s="37"/>
      <c r="H527" s="35"/>
    </row>
    <row r="528" spans="1:8" s="5" customFormat="1" ht="21.75" customHeight="1">
      <c r="A528" s="38"/>
      <c r="B528" s="28"/>
      <c r="D528" s="52"/>
      <c r="E528" s="36"/>
      <c r="F528" s="37"/>
      <c r="G528" s="37"/>
      <c r="H528" s="35"/>
    </row>
    <row r="529" spans="1:8" s="5" customFormat="1" ht="21.75" customHeight="1">
      <c r="A529" s="38"/>
      <c r="B529" s="28"/>
      <c r="D529" s="52"/>
      <c r="E529" s="36"/>
      <c r="F529" s="37"/>
      <c r="G529" s="37"/>
      <c r="H529" s="35"/>
    </row>
    <row r="530" spans="1:8" s="5" customFormat="1" ht="21.75" customHeight="1">
      <c r="A530" s="38"/>
      <c r="B530" s="28"/>
      <c r="D530" s="52"/>
      <c r="E530" s="36"/>
      <c r="F530" s="37"/>
      <c r="G530" s="37"/>
      <c r="H530" s="35"/>
    </row>
    <row r="531" spans="1:8" s="5" customFormat="1" ht="21.75" customHeight="1">
      <c r="A531" s="38"/>
      <c r="B531" s="28"/>
      <c r="D531" s="52"/>
      <c r="E531" s="36"/>
      <c r="F531" s="37"/>
      <c r="G531" s="37"/>
      <c r="H531" s="35"/>
    </row>
    <row r="532" spans="1:8" s="5" customFormat="1" ht="21.75" customHeight="1">
      <c r="A532" s="38"/>
      <c r="B532" s="28"/>
      <c r="D532" s="52"/>
      <c r="E532" s="36"/>
      <c r="F532" s="37"/>
      <c r="G532" s="37"/>
      <c r="H532" s="35"/>
    </row>
    <row r="533" spans="1:8" s="5" customFormat="1" ht="21.75" customHeight="1">
      <c r="A533" s="38"/>
      <c r="B533" s="28"/>
      <c r="D533" s="52"/>
      <c r="E533" s="36"/>
      <c r="F533" s="37"/>
      <c r="G533" s="37"/>
      <c r="H533" s="35"/>
    </row>
    <row r="534" spans="1:8" s="5" customFormat="1" ht="21.75" customHeight="1">
      <c r="A534" s="38"/>
      <c r="B534" s="28"/>
      <c r="D534" s="52"/>
      <c r="E534" s="36"/>
      <c r="F534" s="37"/>
      <c r="G534" s="37"/>
      <c r="H534" s="35"/>
    </row>
    <row r="535" spans="1:8" s="5" customFormat="1" ht="21.75" customHeight="1">
      <c r="A535" s="38"/>
      <c r="B535" s="28"/>
      <c r="D535" s="52"/>
      <c r="E535" s="36"/>
      <c r="F535" s="37"/>
      <c r="G535" s="37"/>
      <c r="H535" s="35"/>
    </row>
    <row r="536" spans="1:8" s="5" customFormat="1" ht="21.75" customHeight="1">
      <c r="A536" s="38"/>
      <c r="B536" s="28"/>
      <c r="D536" s="52"/>
      <c r="E536" s="36"/>
      <c r="F536" s="37"/>
      <c r="G536" s="37"/>
      <c r="H536" s="35"/>
    </row>
    <row r="537" spans="1:8" s="5" customFormat="1" ht="21.75" customHeight="1">
      <c r="A537" s="38"/>
      <c r="B537" s="28"/>
      <c r="D537" s="52"/>
      <c r="E537" s="36"/>
      <c r="F537" s="37"/>
      <c r="G537" s="37"/>
      <c r="H537" s="35"/>
    </row>
    <row r="538" spans="1:8" s="5" customFormat="1" ht="21.75" customHeight="1">
      <c r="A538" s="38"/>
      <c r="B538" s="28"/>
      <c r="D538" s="52"/>
      <c r="E538" s="36"/>
      <c r="F538" s="37"/>
      <c r="G538" s="37"/>
      <c r="H538" s="35"/>
    </row>
    <row r="539" spans="1:8" s="5" customFormat="1" ht="21.75" customHeight="1">
      <c r="A539" s="38"/>
      <c r="B539" s="28"/>
      <c r="D539" s="52"/>
      <c r="E539" s="36"/>
      <c r="F539" s="37"/>
      <c r="G539" s="37"/>
      <c r="H539" s="35"/>
    </row>
    <row r="540" spans="1:8" s="5" customFormat="1" ht="21.75" customHeight="1">
      <c r="A540" s="38"/>
      <c r="B540" s="28"/>
      <c r="D540" s="52"/>
      <c r="E540" s="36"/>
      <c r="F540" s="37"/>
      <c r="G540" s="37"/>
      <c r="H540" s="35"/>
    </row>
    <row r="541" spans="1:8" s="5" customFormat="1" ht="21.75" customHeight="1">
      <c r="A541" s="38"/>
      <c r="B541" s="28"/>
      <c r="D541" s="52"/>
      <c r="E541" s="36"/>
      <c r="F541" s="37"/>
      <c r="G541" s="37"/>
      <c r="H541" s="35"/>
    </row>
    <row r="542" spans="1:8" s="5" customFormat="1" ht="21.75" customHeight="1">
      <c r="A542" s="38"/>
      <c r="B542" s="28"/>
      <c r="D542" s="52"/>
      <c r="E542" s="36"/>
      <c r="F542" s="37"/>
      <c r="G542" s="37"/>
      <c r="H542" s="35"/>
    </row>
    <row r="543" spans="1:8" s="5" customFormat="1" ht="21.75" customHeight="1">
      <c r="A543" s="38"/>
      <c r="B543" s="28"/>
      <c r="D543" s="52"/>
      <c r="E543" s="36"/>
      <c r="F543" s="37"/>
      <c r="G543" s="37"/>
      <c r="H543" s="35"/>
    </row>
    <row r="544" spans="1:8" s="5" customFormat="1" ht="21.75" customHeight="1">
      <c r="A544" s="38"/>
      <c r="B544" s="28"/>
      <c r="D544" s="52"/>
      <c r="E544" s="36"/>
      <c r="F544" s="37"/>
      <c r="G544" s="37"/>
      <c r="H544" s="35"/>
    </row>
    <row r="545" spans="1:8" s="5" customFormat="1" ht="21.75" customHeight="1">
      <c r="A545" s="38"/>
      <c r="B545" s="28"/>
      <c r="D545" s="52"/>
      <c r="E545" s="36"/>
      <c r="F545" s="37"/>
      <c r="G545" s="37"/>
      <c r="H545" s="35"/>
    </row>
    <row r="546" spans="1:8" s="5" customFormat="1" ht="21.75" customHeight="1">
      <c r="A546" s="38"/>
      <c r="B546" s="28"/>
      <c r="D546" s="52"/>
      <c r="E546" s="36"/>
      <c r="F546" s="37"/>
      <c r="G546" s="37"/>
      <c r="H546" s="35"/>
    </row>
    <row r="547" spans="1:8" s="5" customFormat="1" ht="21.75" customHeight="1">
      <c r="A547" s="38"/>
      <c r="B547" s="28"/>
      <c r="D547" s="52"/>
      <c r="E547" s="36"/>
      <c r="F547" s="37"/>
      <c r="G547" s="37"/>
      <c r="H547" s="35"/>
    </row>
    <row r="548" spans="1:8" s="5" customFormat="1" ht="21.75" customHeight="1">
      <c r="A548" s="38"/>
      <c r="B548" s="28"/>
      <c r="D548" s="52"/>
      <c r="E548" s="36"/>
      <c r="F548" s="37"/>
      <c r="G548" s="37"/>
      <c r="H548" s="35"/>
    </row>
    <row r="549" spans="1:8" s="5" customFormat="1" ht="21.75" customHeight="1">
      <c r="A549" s="38"/>
      <c r="B549" s="28"/>
      <c r="D549" s="52"/>
      <c r="E549" s="36"/>
      <c r="F549" s="37"/>
      <c r="G549" s="37"/>
      <c r="H549" s="35"/>
    </row>
    <row r="550" spans="1:8" s="5" customFormat="1" ht="21.75" customHeight="1">
      <c r="A550" s="38"/>
      <c r="B550" s="28"/>
      <c r="D550" s="52"/>
      <c r="E550" s="36"/>
      <c r="F550" s="37"/>
      <c r="G550" s="37"/>
      <c r="H550" s="35"/>
    </row>
    <row r="551" spans="1:8" s="5" customFormat="1" ht="21.75" customHeight="1">
      <c r="A551" s="38"/>
      <c r="B551" s="28"/>
      <c r="D551" s="52"/>
      <c r="E551" s="36"/>
      <c r="F551" s="37"/>
      <c r="G551" s="37"/>
      <c r="H551" s="35"/>
    </row>
    <row r="552" spans="1:8" s="5" customFormat="1" ht="21.75" customHeight="1">
      <c r="A552" s="38"/>
      <c r="B552" s="28"/>
      <c r="D552" s="52"/>
      <c r="E552" s="36"/>
      <c r="F552" s="37"/>
      <c r="G552" s="37"/>
      <c r="H552" s="35"/>
    </row>
    <row r="553" spans="1:8" s="5" customFormat="1" ht="21.75" customHeight="1">
      <c r="A553" s="38"/>
      <c r="B553" s="28"/>
      <c r="D553" s="52"/>
      <c r="E553" s="36"/>
      <c r="F553" s="37"/>
      <c r="G553" s="37"/>
      <c r="H553" s="35"/>
    </row>
    <row r="554" spans="1:8" s="5" customFormat="1" ht="21.75" customHeight="1">
      <c r="A554" s="38"/>
      <c r="B554" s="28"/>
      <c r="D554" s="52"/>
      <c r="E554" s="36"/>
      <c r="F554" s="37"/>
      <c r="G554" s="37"/>
      <c r="H554" s="35"/>
    </row>
    <row r="555" spans="1:8" s="5" customFormat="1" ht="21.75" customHeight="1">
      <c r="A555" s="38"/>
      <c r="B555" s="28"/>
      <c r="D555" s="52"/>
      <c r="E555" s="36"/>
      <c r="F555" s="37"/>
      <c r="G555" s="37"/>
      <c r="H555" s="35"/>
    </row>
    <row r="556" spans="1:8" s="5" customFormat="1" ht="21.75" customHeight="1">
      <c r="A556" s="38"/>
      <c r="B556" s="28"/>
      <c r="D556" s="52"/>
      <c r="E556" s="36"/>
      <c r="F556" s="37"/>
      <c r="G556" s="37"/>
      <c r="H556" s="35"/>
    </row>
    <row r="557" spans="1:8" s="5" customFormat="1" ht="21.75" customHeight="1">
      <c r="A557" s="38"/>
      <c r="B557" s="28"/>
      <c r="D557" s="52"/>
      <c r="E557" s="36"/>
      <c r="F557" s="37"/>
      <c r="G557" s="37"/>
      <c r="H557" s="35"/>
    </row>
    <row r="558" spans="1:8" s="5" customFormat="1" ht="21.75" customHeight="1">
      <c r="A558" s="38"/>
      <c r="B558" s="28"/>
      <c r="D558" s="52"/>
      <c r="E558" s="36"/>
      <c r="F558" s="37"/>
      <c r="G558" s="37"/>
      <c r="H558" s="35"/>
    </row>
    <row r="559" spans="1:8" s="5" customFormat="1" ht="21.75" customHeight="1">
      <c r="A559" s="38"/>
      <c r="B559" s="28"/>
      <c r="D559" s="52"/>
      <c r="E559" s="36"/>
      <c r="F559" s="37"/>
      <c r="G559" s="37"/>
      <c r="H559" s="35"/>
    </row>
    <row r="560" spans="1:8" s="5" customFormat="1" ht="21.75" customHeight="1">
      <c r="A560" s="38"/>
      <c r="B560" s="28"/>
      <c r="D560" s="52"/>
      <c r="E560" s="36"/>
      <c r="F560" s="37"/>
      <c r="G560" s="37"/>
      <c r="H560" s="35"/>
    </row>
    <row r="561" spans="1:8" s="5" customFormat="1" ht="21.75" customHeight="1">
      <c r="A561" s="38"/>
      <c r="B561" s="28"/>
      <c r="D561" s="52"/>
      <c r="E561" s="36"/>
      <c r="F561" s="37"/>
      <c r="G561" s="37"/>
      <c r="H561" s="35"/>
    </row>
    <row r="562" spans="1:8" s="5" customFormat="1" ht="21.75" customHeight="1">
      <c r="A562" s="38"/>
      <c r="B562" s="28"/>
      <c r="D562" s="52"/>
      <c r="E562" s="36"/>
      <c r="F562" s="37"/>
      <c r="G562" s="37"/>
      <c r="H562" s="35"/>
    </row>
    <row r="563" spans="1:8" s="5" customFormat="1" ht="21.75" customHeight="1">
      <c r="A563" s="38"/>
      <c r="B563" s="28"/>
      <c r="D563" s="52"/>
      <c r="E563" s="36"/>
      <c r="F563" s="37"/>
      <c r="G563" s="37"/>
      <c r="H563" s="35"/>
    </row>
    <row r="564" spans="1:8" s="5" customFormat="1" ht="21.75" customHeight="1">
      <c r="A564" s="38"/>
      <c r="B564" s="28"/>
      <c r="D564" s="52"/>
      <c r="E564" s="36"/>
      <c r="F564" s="37"/>
      <c r="G564" s="37"/>
      <c r="H564" s="35"/>
    </row>
    <row r="565" spans="1:8" s="5" customFormat="1" ht="21.75" customHeight="1">
      <c r="A565" s="38"/>
      <c r="B565" s="28"/>
      <c r="D565" s="52"/>
      <c r="E565" s="36"/>
      <c r="F565" s="37"/>
      <c r="G565" s="37"/>
      <c r="H565" s="35"/>
    </row>
    <row r="566" spans="1:8" s="5" customFormat="1" ht="21.75" customHeight="1">
      <c r="A566" s="38"/>
      <c r="B566" s="28"/>
      <c r="D566" s="52"/>
      <c r="E566" s="36"/>
      <c r="F566" s="37"/>
      <c r="G566" s="37"/>
      <c r="H566" s="35"/>
    </row>
    <row r="567" spans="1:8" s="5" customFormat="1" ht="21.75" customHeight="1">
      <c r="A567" s="38"/>
      <c r="B567" s="28"/>
      <c r="D567" s="52"/>
      <c r="E567" s="36"/>
      <c r="F567" s="37"/>
      <c r="G567" s="37"/>
      <c r="H567" s="35"/>
    </row>
    <row r="568" spans="1:8" s="5" customFormat="1" ht="21.75" customHeight="1">
      <c r="A568" s="38"/>
      <c r="B568" s="28"/>
      <c r="D568" s="52"/>
      <c r="E568" s="36"/>
      <c r="F568" s="37"/>
      <c r="G568" s="37"/>
      <c r="H568" s="35"/>
    </row>
    <row r="569" spans="1:8" s="5" customFormat="1" ht="21.75" customHeight="1">
      <c r="A569" s="38"/>
      <c r="B569" s="28"/>
      <c r="D569" s="52"/>
      <c r="E569" s="36"/>
      <c r="F569" s="37"/>
      <c r="G569" s="37"/>
      <c r="H569" s="35"/>
    </row>
    <row r="570" spans="1:8" s="5" customFormat="1" ht="21.75" customHeight="1">
      <c r="A570" s="38"/>
      <c r="B570" s="28"/>
      <c r="D570" s="52"/>
      <c r="E570" s="36"/>
      <c r="F570" s="37"/>
      <c r="G570" s="37"/>
      <c r="H570" s="35"/>
    </row>
    <row r="571" spans="1:8" s="5" customFormat="1" ht="21.75" customHeight="1">
      <c r="A571" s="38"/>
      <c r="B571" s="28"/>
      <c r="D571" s="52"/>
      <c r="E571" s="36"/>
      <c r="F571" s="37"/>
      <c r="G571" s="37"/>
      <c r="H571" s="35"/>
    </row>
    <row r="572" spans="1:8" s="5" customFormat="1" ht="21.75" customHeight="1">
      <c r="A572" s="38"/>
      <c r="B572" s="28"/>
      <c r="D572" s="52"/>
      <c r="E572" s="36"/>
      <c r="F572" s="37"/>
      <c r="G572" s="37"/>
      <c r="H572" s="35"/>
    </row>
    <row r="573" spans="1:8" s="5" customFormat="1" ht="21.75" customHeight="1">
      <c r="A573" s="38"/>
      <c r="B573" s="28"/>
      <c r="D573" s="52"/>
      <c r="E573" s="36"/>
      <c r="F573" s="37"/>
      <c r="G573" s="37"/>
      <c r="H573" s="35"/>
    </row>
    <row r="574" spans="1:8" s="5" customFormat="1" ht="21.75" customHeight="1">
      <c r="A574" s="38"/>
      <c r="B574" s="28"/>
      <c r="D574" s="52"/>
      <c r="E574" s="36"/>
      <c r="F574" s="37"/>
      <c r="G574" s="37"/>
      <c r="H574" s="35"/>
    </row>
    <row r="575" spans="1:8" s="5" customFormat="1" ht="21.75" customHeight="1">
      <c r="A575" s="38"/>
      <c r="B575" s="28"/>
      <c r="D575" s="52"/>
      <c r="E575" s="36"/>
      <c r="F575" s="37"/>
      <c r="G575" s="37"/>
      <c r="H575" s="35"/>
    </row>
    <row r="576" spans="1:8" s="5" customFormat="1" ht="21.75" customHeight="1">
      <c r="A576" s="38"/>
      <c r="B576" s="28"/>
      <c r="D576" s="52"/>
      <c r="E576" s="36"/>
      <c r="F576" s="37"/>
      <c r="G576" s="37"/>
      <c r="H576" s="35"/>
    </row>
    <row r="577" spans="1:8" s="5" customFormat="1" ht="21.75" customHeight="1">
      <c r="A577" s="38"/>
      <c r="B577" s="28"/>
      <c r="D577" s="52"/>
      <c r="E577" s="36"/>
      <c r="F577" s="37"/>
      <c r="G577" s="37"/>
      <c r="H577" s="35"/>
    </row>
    <row r="578" spans="1:8" s="5" customFormat="1" ht="21.75" customHeight="1">
      <c r="A578" s="38"/>
      <c r="B578" s="28"/>
      <c r="D578" s="52"/>
      <c r="E578" s="36"/>
      <c r="F578" s="37"/>
      <c r="G578" s="37"/>
      <c r="H578" s="35"/>
    </row>
    <row r="579" spans="1:8" s="5" customFormat="1" ht="21.75" customHeight="1">
      <c r="A579" s="38"/>
      <c r="B579" s="28"/>
      <c r="D579" s="52"/>
      <c r="E579" s="36"/>
      <c r="F579" s="37"/>
      <c r="G579" s="37"/>
      <c r="H579" s="35"/>
    </row>
    <row r="580" spans="1:8" s="5" customFormat="1" ht="21.75" customHeight="1">
      <c r="A580" s="38"/>
      <c r="B580" s="28"/>
      <c r="D580" s="52"/>
      <c r="E580" s="36"/>
      <c r="F580" s="37"/>
      <c r="G580" s="37"/>
      <c r="H580" s="35"/>
    </row>
    <row r="581" spans="1:8" s="5" customFormat="1" ht="21.75" customHeight="1">
      <c r="A581" s="38"/>
      <c r="B581" s="28"/>
      <c r="D581" s="52"/>
      <c r="E581" s="36"/>
      <c r="F581" s="37"/>
      <c r="G581" s="37"/>
      <c r="H581" s="35"/>
    </row>
    <row r="582" spans="1:8" s="5" customFormat="1" ht="21.75" customHeight="1">
      <c r="A582" s="38"/>
      <c r="B582" s="28"/>
      <c r="D582" s="52"/>
      <c r="E582" s="36"/>
      <c r="F582" s="37"/>
      <c r="G582" s="37"/>
      <c r="H582" s="35"/>
    </row>
    <row r="583" spans="1:8" s="5" customFormat="1" ht="21.75" customHeight="1">
      <c r="A583" s="38"/>
      <c r="B583" s="28"/>
      <c r="D583" s="52"/>
      <c r="E583" s="36"/>
      <c r="F583" s="37"/>
      <c r="G583" s="37"/>
      <c r="H583" s="35"/>
    </row>
    <row r="584" spans="1:8" s="5" customFormat="1" ht="21.75" customHeight="1">
      <c r="A584" s="38"/>
      <c r="B584" s="28"/>
      <c r="D584" s="52"/>
      <c r="E584" s="36"/>
      <c r="F584" s="37"/>
      <c r="G584" s="37"/>
      <c r="H584" s="35"/>
    </row>
    <row r="585" spans="1:8" s="5" customFormat="1" ht="21.75" customHeight="1">
      <c r="A585" s="38"/>
      <c r="B585" s="28"/>
      <c r="D585" s="52"/>
      <c r="E585" s="36"/>
      <c r="F585" s="37"/>
      <c r="G585" s="37"/>
      <c r="H585" s="35"/>
    </row>
    <row r="586" spans="1:8" s="5" customFormat="1" ht="21.75" customHeight="1">
      <c r="A586" s="38"/>
      <c r="B586" s="28"/>
      <c r="D586" s="52"/>
      <c r="E586" s="36"/>
      <c r="F586" s="37"/>
      <c r="G586" s="37"/>
      <c r="H586" s="35"/>
    </row>
    <row r="587" spans="1:8" s="5" customFormat="1" ht="21.75" customHeight="1">
      <c r="A587" s="38"/>
      <c r="B587" s="28"/>
      <c r="D587" s="52"/>
      <c r="E587" s="36"/>
      <c r="F587" s="37"/>
      <c r="G587" s="37"/>
      <c r="H587" s="35"/>
    </row>
    <row r="588" spans="1:8" s="5" customFormat="1" ht="21.75" customHeight="1">
      <c r="A588" s="38"/>
      <c r="B588" s="28"/>
      <c r="D588" s="52"/>
      <c r="E588" s="36"/>
      <c r="F588" s="37"/>
      <c r="G588" s="37"/>
      <c r="H588" s="35"/>
    </row>
    <row r="589" spans="1:8" s="5" customFormat="1" ht="21.75" customHeight="1">
      <c r="A589" s="38"/>
      <c r="B589" s="28"/>
      <c r="D589" s="52"/>
      <c r="E589" s="36"/>
      <c r="F589" s="37"/>
      <c r="G589" s="37"/>
      <c r="H589" s="35"/>
    </row>
    <row r="590" spans="1:8" s="5" customFormat="1" ht="21.75" customHeight="1">
      <c r="A590" s="38"/>
      <c r="B590" s="28"/>
      <c r="D590" s="52"/>
      <c r="E590" s="36"/>
      <c r="F590" s="37"/>
      <c r="G590" s="37"/>
      <c r="H590" s="35"/>
    </row>
    <row r="591" spans="1:8" s="5" customFormat="1" ht="21.75" customHeight="1">
      <c r="A591" s="38"/>
      <c r="B591" s="28"/>
      <c r="D591" s="52"/>
      <c r="E591" s="36"/>
      <c r="F591" s="37"/>
      <c r="G591" s="37"/>
      <c r="H591" s="35"/>
    </row>
    <row r="592" spans="1:8" s="5" customFormat="1" ht="21.75" customHeight="1">
      <c r="A592" s="38"/>
      <c r="B592" s="28"/>
      <c r="D592" s="52"/>
      <c r="E592" s="36"/>
      <c r="F592" s="37"/>
      <c r="G592" s="37"/>
      <c r="H592" s="35"/>
    </row>
    <row r="593" spans="1:8" s="5" customFormat="1" ht="21.75" customHeight="1">
      <c r="A593" s="38"/>
      <c r="B593" s="28"/>
      <c r="D593" s="52"/>
      <c r="E593" s="36"/>
      <c r="F593" s="37"/>
      <c r="G593" s="37"/>
      <c r="H593" s="35"/>
    </row>
    <row r="594" spans="1:8" s="5" customFormat="1" ht="21.75" customHeight="1">
      <c r="A594" s="38"/>
      <c r="B594" s="28"/>
      <c r="D594" s="52"/>
      <c r="E594" s="36"/>
      <c r="F594" s="37"/>
      <c r="G594" s="37"/>
      <c r="H594" s="35"/>
    </row>
    <row r="595" spans="1:8" s="5" customFormat="1" ht="21.75" customHeight="1">
      <c r="A595" s="38"/>
      <c r="B595" s="28"/>
      <c r="D595" s="52"/>
      <c r="E595" s="36"/>
      <c r="F595" s="37"/>
      <c r="G595" s="37"/>
      <c r="H595" s="35"/>
    </row>
    <row r="596" spans="1:8" s="5" customFormat="1" ht="21.75" customHeight="1">
      <c r="A596" s="38"/>
      <c r="B596" s="28"/>
      <c r="D596" s="52"/>
      <c r="E596" s="36"/>
      <c r="F596" s="37"/>
      <c r="G596" s="37"/>
      <c r="H596" s="35"/>
    </row>
    <row r="597" spans="1:8" s="5" customFormat="1" ht="21.75" customHeight="1">
      <c r="A597" s="38"/>
      <c r="B597" s="28"/>
      <c r="D597" s="52"/>
      <c r="E597" s="36"/>
      <c r="F597" s="37"/>
      <c r="G597" s="37"/>
      <c r="H597" s="35"/>
    </row>
    <row r="598" spans="1:8" s="5" customFormat="1" ht="21.75" customHeight="1">
      <c r="A598" s="38"/>
      <c r="B598" s="28"/>
      <c r="D598" s="52"/>
      <c r="E598" s="36"/>
      <c r="F598" s="37"/>
      <c r="G598" s="37"/>
      <c r="H598" s="35"/>
    </row>
    <row r="599" spans="1:8" s="5" customFormat="1" ht="21.75" customHeight="1">
      <c r="A599" s="38"/>
      <c r="B599" s="28"/>
      <c r="D599" s="52"/>
      <c r="E599" s="36"/>
      <c r="F599" s="37"/>
      <c r="G599" s="37"/>
      <c r="H599" s="35"/>
    </row>
    <row r="600" spans="1:8" s="5" customFormat="1" ht="21.75" customHeight="1">
      <c r="A600" s="38"/>
      <c r="B600" s="28"/>
      <c r="D600" s="52"/>
      <c r="E600" s="36"/>
      <c r="F600" s="37"/>
      <c r="G600" s="37"/>
      <c r="H600" s="35"/>
    </row>
    <row r="601" spans="1:8" s="5" customFormat="1" ht="21.75" customHeight="1">
      <c r="A601" s="38"/>
      <c r="B601" s="28"/>
      <c r="D601" s="52"/>
      <c r="E601" s="36"/>
      <c r="F601" s="37"/>
      <c r="G601" s="37"/>
      <c r="H601" s="35"/>
    </row>
    <row r="602" spans="1:8" s="5" customFormat="1" ht="21.75" customHeight="1">
      <c r="A602" s="38"/>
      <c r="B602" s="28"/>
      <c r="D602" s="52"/>
      <c r="E602" s="36"/>
      <c r="F602" s="37"/>
      <c r="G602" s="37"/>
      <c r="H602" s="35"/>
    </row>
    <row r="603" spans="1:8" s="5" customFormat="1" ht="21.75" customHeight="1">
      <c r="A603" s="38"/>
      <c r="B603" s="28"/>
      <c r="D603" s="52"/>
      <c r="E603" s="36"/>
      <c r="F603" s="37"/>
      <c r="G603" s="37"/>
      <c r="H603" s="35"/>
    </row>
    <row r="604" spans="1:8" s="5" customFormat="1" ht="21.75" customHeight="1">
      <c r="A604" s="38"/>
      <c r="B604" s="28"/>
      <c r="D604" s="52"/>
      <c r="E604" s="36"/>
      <c r="F604" s="37"/>
      <c r="G604" s="37"/>
      <c r="H604" s="35"/>
    </row>
    <row r="605" spans="1:8" s="5" customFormat="1" ht="21.75" customHeight="1">
      <c r="A605" s="38"/>
      <c r="B605" s="28"/>
      <c r="D605" s="52"/>
      <c r="E605" s="36"/>
      <c r="F605" s="37"/>
      <c r="G605" s="37"/>
      <c r="H605" s="35"/>
    </row>
    <row r="606" spans="1:8" s="5" customFormat="1" ht="21.75" customHeight="1">
      <c r="A606" s="38"/>
      <c r="B606" s="28"/>
      <c r="D606" s="52"/>
      <c r="E606" s="36"/>
      <c r="F606" s="37"/>
      <c r="G606" s="37"/>
      <c r="H606" s="35"/>
    </row>
    <row r="607" spans="1:8" s="5" customFormat="1" ht="21.75" customHeight="1">
      <c r="A607" s="38"/>
      <c r="B607" s="28"/>
      <c r="D607" s="52"/>
      <c r="E607" s="36"/>
      <c r="F607" s="37"/>
      <c r="G607" s="37"/>
      <c r="H607" s="35"/>
    </row>
    <row r="608" spans="1:8" s="5" customFormat="1" ht="21.75" customHeight="1">
      <c r="A608" s="38"/>
      <c r="B608" s="28"/>
      <c r="D608" s="52"/>
      <c r="E608" s="36"/>
      <c r="F608" s="37"/>
      <c r="G608" s="37"/>
      <c r="H608" s="35"/>
    </row>
    <row r="609" spans="1:8" s="5" customFormat="1" ht="21.75" customHeight="1">
      <c r="A609" s="38"/>
      <c r="B609" s="28"/>
      <c r="D609" s="52"/>
      <c r="E609" s="36"/>
      <c r="F609" s="37"/>
      <c r="G609" s="37"/>
      <c r="H609" s="35"/>
    </row>
    <row r="610" spans="1:8" s="5" customFormat="1" ht="21.75" customHeight="1">
      <c r="A610" s="38"/>
      <c r="B610" s="28"/>
      <c r="D610" s="52"/>
      <c r="E610" s="36"/>
      <c r="F610" s="37"/>
      <c r="G610" s="37"/>
      <c r="H610" s="35"/>
    </row>
    <row r="611" spans="1:8" s="5" customFormat="1" ht="21.75" customHeight="1">
      <c r="A611" s="38"/>
      <c r="B611" s="28"/>
      <c r="D611" s="52"/>
      <c r="E611" s="36"/>
      <c r="F611" s="37"/>
      <c r="G611" s="37"/>
      <c r="H611" s="35"/>
    </row>
    <row r="612" spans="1:8" s="5" customFormat="1" ht="21.75" customHeight="1">
      <c r="A612" s="38"/>
      <c r="B612" s="28"/>
      <c r="D612" s="52"/>
      <c r="E612" s="36"/>
      <c r="F612" s="37"/>
      <c r="G612" s="37"/>
      <c r="H612" s="35"/>
    </row>
  </sheetData>
  <sheetProtection/>
  <printOptions/>
  <pageMargins left="0.17" right="0.17" top="0.58" bottom="1" header="0.5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4"/>
  <sheetViews>
    <sheetView zoomScalePageLayoutView="0" workbookViewId="0" topLeftCell="A1">
      <selection activeCell="M17" sqref="M17"/>
    </sheetView>
  </sheetViews>
  <sheetFormatPr defaultColWidth="9.140625" defaultRowHeight="21.75" customHeight="1"/>
  <cols>
    <col min="1" max="1" width="8.7109375" style="47" customWidth="1"/>
    <col min="2" max="2" width="7.421875" style="4" customWidth="1"/>
    <col min="3" max="3" width="30.140625" style="3" customWidth="1"/>
    <col min="4" max="4" width="15.140625" style="51" customWidth="1"/>
    <col min="5" max="5" width="12.28125" style="6" customWidth="1"/>
    <col min="6" max="6" width="7.421875" style="7" customWidth="1"/>
    <col min="7" max="7" width="11.28125" style="7" customWidth="1"/>
    <col min="8" max="8" width="13.421875" style="10" customWidth="1"/>
    <col min="9" max="16384" width="9.140625" style="3" customWidth="1"/>
  </cols>
  <sheetData>
    <row r="1" spans="1:7" ht="29.25" customHeight="1">
      <c r="A1" s="45"/>
      <c r="B1" s="10"/>
      <c r="C1" s="14"/>
      <c r="D1" s="48"/>
      <c r="E1" s="15"/>
      <c r="F1" s="10"/>
      <c r="G1" s="10"/>
    </row>
    <row r="2" ht="0.75" customHeight="1" thickBot="1"/>
    <row r="3" spans="1:8" ht="21.75" customHeight="1">
      <c r="A3" s="46"/>
      <c r="B3" s="17"/>
      <c r="C3" s="17"/>
      <c r="D3" s="49"/>
      <c r="E3" s="18"/>
      <c r="F3" s="19"/>
      <c r="G3" s="33"/>
      <c r="H3" s="35"/>
    </row>
    <row r="4" spans="1:7" ht="21.75" customHeight="1">
      <c r="A4" s="38"/>
      <c r="B4" s="28"/>
      <c r="C4" s="5"/>
      <c r="D4" s="50"/>
      <c r="E4" s="36"/>
      <c r="F4" s="37"/>
      <c r="G4" s="57"/>
    </row>
    <row r="5" spans="1:7" ht="21.75" customHeight="1">
      <c r="A5" s="38"/>
      <c r="B5" s="28"/>
      <c r="C5" s="77"/>
      <c r="D5" s="65"/>
      <c r="E5" s="36"/>
      <c r="F5" s="37"/>
      <c r="G5" s="57"/>
    </row>
    <row r="6" spans="1:7" ht="21.75" customHeight="1">
      <c r="A6" s="38"/>
      <c r="B6" s="28"/>
      <c r="C6" s="5"/>
      <c r="D6" s="65"/>
      <c r="E6" s="36"/>
      <c r="F6" s="37"/>
      <c r="G6" s="57"/>
    </row>
    <row r="7" spans="1:7" ht="21.75" customHeight="1">
      <c r="A7" s="38"/>
      <c r="B7" s="28"/>
      <c r="C7" s="5"/>
      <c r="D7" s="65"/>
      <c r="E7" s="36"/>
      <c r="F7" s="37"/>
      <c r="G7" s="57"/>
    </row>
    <row r="8" spans="1:7" ht="21.75" customHeight="1">
      <c r="A8" s="38"/>
      <c r="B8" s="28"/>
      <c r="C8" s="5"/>
      <c r="D8" s="65"/>
      <c r="E8" s="36"/>
      <c r="F8" s="37"/>
      <c r="G8" s="57"/>
    </row>
    <row r="9" spans="1:7" ht="21.75" customHeight="1">
      <c r="A9" s="38"/>
      <c r="B9" s="28"/>
      <c r="C9" s="5"/>
      <c r="D9" s="65"/>
      <c r="E9" s="36"/>
      <c r="F9" s="37"/>
      <c r="G9" s="57"/>
    </row>
    <row r="10" spans="1:7" ht="21.75" customHeight="1">
      <c r="A10" s="38"/>
      <c r="B10" s="28"/>
      <c r="C10" s="5"/>
      <c r="D10" s="65"/>
      <c r="E10" s="36"/>
      <c r="F10" s="37"/>
      <c r="G10" s="57"/>
    </row>
    <row r="11" spans="1:7" ht="21.75" customHeight="1">
      <c r="A11" s="38"/>
      <c r="B11" s="28"/>
      <c r="C11" s="5"/>
      <c r="D11" s="65"/>
      <c r="E11" s="36"/>
      <c r="F11" s="37"/>
      <c r="G11" s="57"/>
    </row>
    <row r="12" spans="1:7" ht="21.75" customHeight="1">
      <c r="A12" s="38"/>
      <c r="B12" s="28"/>
      <c r="C12" s="5"/>
      <c r="D12" s="65"/>
      <c r="E12" s="36"/>
      <c r="F12" s="37"/>
      <c r="G12" s="57"/>
    </row>
    <row r="13" spans="1:7" ht="21.75" customHeight="1">
      <c r="A13" s="38"/>
      <c r="B13" s="28"/>
      <c r="C13" s="5"/>
      <c r="D13" s="65"/>
      <c r="E13" s="36"/>
      <c r="F13" s="37"/>
      <c r="G13" s="57"/>
    </row>
    <row r="14" spans="1:7" ht="21.75" customHeight="1">
      <c r="A14" s="38"/>
      <c r="B14" s="28"/>
      <c r="C14" s="5"/>
      <c r="D14" s="65"/>
      <c r="E14" s="36"/>
      <c r="F14" s="37"/>
      <c r="G14" s="57"/>
    </row>
    <row r="15" spans="1:7" ht="21.75" customHeight="1">
      <c r="A15" s="38"/>
      <c r="B15" s="28"/>
      <c r="C15" s="5"/>
      <c r="D15" s="65"/>
      <c r="E15" s="36"/>
      <c r="F15" s="37"/>
      <c r="G15" s="57"/>
    </row>
    <row r="16" spans="1:7" ht="21.75" customHeight="1">
      <c r="A16" s="38"/>
      <c r="B16" s="28"/>
      <c r="C16" s="5"/>
      <c r="D16" s="65"/>
      <c r="E16" s="36"/>
      <c r="F16" s="37"/>
      <c r="G16" s="57"/>
    </row>
    <row r="17" spans="1:7" ht="21.75" customHeight="1">
      <c r="A17" s="38"/>
      <c r="B17" s="28"/>
      <c r="C17" s="5"/>
      <c r="D17" s="65"/>
      <c r="E17" s="36"/>
      <c r="F17" s="37"/>
      <c r="G17" s="57"/>
    </row>
    <row r="18" spans="1:7" ht="21.75" customHeight="1">
      <c r="A18" s="38"/>
      <c r="B18" s="28"/>
      <c r="C18" s="5"/>
      <c r="D18" s="52"/>
      <c r="E18" s="36"/>
      <c r="F18" s="37"/>
      <c r="G18" s="43"/>
    </row>
    <row r="19" spans="1:7" ht="21.75" customHeight="1">
      <c r="A19" s="38"/>
      <c r="B19" s="28"/>
      <c r="C19" s="5"/>
      <c r="D19" s="52"/>
      <c r="E19" s="36"/>
      <c r="F19" s="37"/>
      <c r="G19" s="43"/>
    </row>
    <row r="20" spans="1:7" ht="21.75" customHeight="1">
      <c r="A20" s="38"/>
      <c r="B20" s="28"/>
      <c r="C20" s="5"/>
      <c r="D20" s="52"/>
      <c r="E20" s="36"/>
      <c r="F20" s="37"/>
      <c r="G20" s="43"/>
    </row>
    <row r="21" spans="1:7" ht="21.75" customHeight="1">
      <c r="A21" s="74"/>
      <c r="B21" s="28"/>
      <c r="C21" s="5"/>
      <c r="D21" s="52"/>
      <c r="E21" s="36"/>
      <c r="F21" s="37"/>
      <c r="G21" s="43"/>
    </row>
    <row r="22" spans="1:7" ht="21.75" customHeight="1">
      <c r="A22" s="38"/>
      <c r="B22" s="28"/>
      <c r="C22" s="5"/>
      <c r="D22" s="52"/>
      <c r="E22" s="36"/>
      <c r="F22" s="37"/>
      <c r="G22" s="43"/>
    </row>
    <row r="23" spans="1:7" ht="21.75" customHeight="1">
      <c r="A23" s="38"/>
      <c r="B23" s="28"/>
      <c r="C23" s="5"/>
      <c r="D23" s="52"/>
      <c r="E23" s="36"/>
      <c r="F23" s="37"/>
      <c r="G23" s="43"/>
    </row>
    <row r="24" spans="1:7" ht="21.75" customHeight="1">
      <c r="A24" s="38"/>
      <c r="B24" s="28"/>
      <c r="C24" s="5"/>
      <c r="D24" s="52"/>
      <c r="E24" s="36"/>
      <c r="F24" s="37"/>
      <c r="G24" s="43"/>
    </row>
    <row r="25" spans="1:7" ht="21.75" customHeight="1">
      <c r="A25" s="38"/>
      <c r="B25" s="28"/>
      <c r="C25" s="5"/>
      <c r="D25" s="52"/>
      <c r="E25" s="36"/>
      <c r="F25" s="37"/>
      <c r="G25" s="43"/>
    </row>
    <row r="26" spans="1:7" ht="21.75" customHeight="1">
      <c r="A26" s="53"/>
      <c r="B26" s="54"/>
      <c r="C26" s="55"/>
      <c r="D26" s="73"/>
      <c r="E26" s="56"/>
      <c r="F26" s="55"/>
      <c r="G26" s="57"/>
    </row>
    <row r="27" spans="1:7" ht="21.75" customHeight="1">
      <c r="A27" s="53"/>
      <c r="B27" s="54"/>
      <c r="C27" s="55"/>
      <c r="D27" s="73"/>
      <c r="E27" s="56"/>
      <c r="F27" s="55"/>
      <c r="G27" s="57"/>
    </row>
    <row r="28" spans="1:7" ht="21.75" customHeight="1">
      <c r="A28" s="53"/>
      <c r="B28" s="54"/>
      <c r="C28" s="55"/>
      <c r="D28" s="73"/>
      <c r="E28" s="56"/>
      <c r="F28" s="55"/>
      <c r="G28" s="57"/>
    </row>
    <row r="29" spans="1:7" ht="21.75" customHeight="1">
      <c r="A29" s="38"/>
      <c r="B29" s="28"/>
      <c r="C29" s="5"/>
      <c r="D29" s="52"/>
      <c r="E29" s="36"/>
      <c r="F29" s="37"/>
      <c r="G29" s="43"/>
    </row>
    <row r="30" spans="1:7" ht="21.75" customHeight="1">
      <c r="A30" s="38"/>
      <c r="B30" s="28"/>
      <c r="C30" s="71"/>
      <c r="D30" s="50"/>
      <c r="E30" s="36"/>
      <c r="F30" s="37"/>
      <c r="G30" s="43"/>
    </row>
    <row r="31" spans="1:7" ht="21.75" customHeight="1">
      <c r="A31" s="38"/>
      <c r="B31" s="28"/>
      <c r="C31" s="5"/>
      <c r="D31" s="52"/>
      <c r="E31" s="36"/>
      <c r="F31" s="37"/>
      <c r="G31" s="43"/>
    </row>
    <row r="32" spans="1:7" ht="21.75" customHeight="1">
      <c r="A32" s="38"/>
      <c r="B32" s="28"/>
      <c r="C32" s="5"/>
      <c r="D32" s="52"/>
      <c r="E32" s="36"/>
      <c r="F32" s="37"/>
      <c r="G32" s="43"/>
    </row>
    <row r="33" spans="1:7" ht="21.75" customHeight="1">
      <c r="A33" s="38"/>
      <c r="B33" s="28"/>
      <c r="C33" s="5"/>
      <c r="D33" s="52"/>
      <c r="E33" s="36"/>
      <c r="F33" s="37"/>
      <c r="G33" s="43"/>
    </row>
    <row r="34" spans="1:7" ht="21.75" customHeight="1">
      <c r="A34" s="38"/>
      <c r="B34" s="28"/>
      <c r="C34" s="5"/>
      <c r="D34" s="52"/>
      <c r="E34" s="36"/>
      <c r="F34" s="37"/>
      <c r="G34" s="43"/>
    </row>
    <row r="35" spans="1:7" ht="21.75" customHeight="1">
      <c r="A35" s="38"/>
      <c r="B35" s="28"/>
      <c r="C35" s="5"/>
      <c r="D35" s="52"/>
      <c r="E35" s="36"/>
      <c r="F35" s="37"/>
      <c r="G35" s="43"/>
    </row>
    <row r="36" spans="1:7" ht="21.75" customHeight="1">
      <c r="A36" s="38"/>
      <c r="B36" s="28"/>
      <c r="C36" s="5"/>
      <c r="D36" s="52"/>
      <c r="E36" s="36"/>
      <c r="F36" s="37"/>
      <c r="G36" s="43"/>
    </row>
    <row r="37" spans="1:7" ht="21.75" customHeight="1">
      <c r="A37" s="38"/>
      <c r="B37" s="28"/>
      <c r="C37" s="5"/>
      <c r="D37" s="52"/>
      <c r="E37" s="36"/>
      <c r="F37" s="37"/>
      <c r="G37" s="43"/>
    </row>
    <row r="38" spans="1:7" ht="21.75" customHeight="1">
      <c r="A38" s="38"/>
      <c r="B38" s="28"/>
      <c r="C38" s="5"/>
      <c r="D38" s="52"/>
      <c r="E38" s="36"/>
      <c r="F38" s="37"/>
      <c r="G38" s="43"/>
    </row>
    <row r="39" spans="1:7" ht="21.75" customHeight="1">
      <c r="A39" s="38"/>
      <c r="B39" s="28"/>
      <c r="C39" s="5"/>
      <c r="D39" s="52"/>
      <c r="E39" s="36"/>
      <c r="F39" s="37"/>
      <c r="G39" s="43"/>
    </row>
    <row r="40" spans="1:7" ht="21.75" customHeight="1">
      <c r="A40" s="38"/>
      <c r="B40" s="28"/>
      <c r="C40" s="5"/>
      <c r="D40" s="52"/>
      <c r="E40" s="36"/>
      <c r="F40" s="37"/>
      <c r="G40" s="43"/>
    </row>
    <row r="41" spans="1:7" ht="21.75" customHeight="1">
      <c r="A41" s="38"/>
      <c r="B41" s="28"/>
      <c r="C41" s="5"/>
      <c r="D41" s="52"/>
      <c r="E41" s="36"/>
      <c r="F41" s="37"/>
      <c r="G41" s="43"/>
    </row>
    <row r="42" spans="1:7" ht="21.75" customHeight="1">
      <c r="A42" s="58"/>
      <c r="B42" s="59"/>
      <c r="C42" s="60"/>
      <c r="D42" s="61"/>
      <c r="E42" s="62"/>
      <c r="F42" s="63"/>
      <c r="G42" s="64"/>
    </row>
    <row r="43" spans="1:8" s="5" customFormat="1" ht="21.75" customHeight="1">
      <c r="A43" s="38"/>
      <c r="B43" s="28"/>
      <c r="D43" s="52"/>
      <c r="E43" s="36"/>
      <c r="F43" s="37"/>
      <c r="G43" s="43"/>
      <c r="H43" s="35"/>
    </row>
    <row r="44" spans="1:8" s="5" customFormat="1" ht="21.75" customHeight="1">
      <c r="A44" s="38"/>
      <c r="B44" s="28"/>
      <c r="D44" s="52"/>
      <c r="E44" s="36"/>
      <c r="F44" s="37"/>
      <c r="G44" s="43"/>
      <c r="H44" s="35"/>
    </row>
    <row r="45" spans="1:8" s="5" customFormat="1" ht="21.75" customHeight="1">
      <c r="A45" s="38"/>
      <c r="B45" s="28"/>
      <c r="D45" s="52"/>
      <c r="E45" s="36"/>
      <c r="F45" s="37"/>
      <c r="G45" s="43"/>
      <c r="H45" s="35"/>
    </row>
    <row r="46" spans="1:8" s="5" customFormat="1" ht="21.75" customHeight="1">
      <c r="A46" s="38"/>
      <c r="B46" s="28"/>
      <c r="D46" s="52"/>
      <c r="E46" s="36"/>
      <c r="F46" s="37"/>
      <c r="G46" s="43"/>
      <c r="H46" s="35"/>
    </row>
    <row r="47" spans="1:8" s="5" customFormat="1" ht="21.75" customHeight="1">
      <c r="A47" s="38"/>
      <c r="B47" s="28"/>
      <c r="D47" s="52"/>
      <c r="E47" s="36"/>
      <c r="F47" s="37"/>
      <c r="G47" s="43"/>
      <c r="H47" s="35"/>
    </row>
    <row r="48" spans="1:8" s="5" customFormat="1" ht="21.75" customHeight="1">
      <c r="A48" s="38"/>
      <c r="B48" s="28"/>
      <c r="D48" s="52"/>
      <c r="E48" s="36"/>
      <c r="F48" s="37"/>
      <c r="G48" s="43"/>
      <c r="H48" s="35"/>
    </row>
    <row r="49" spans="1:8" s="5" customFormat="1" ht="21.75" customHeight="1">
      <c r="A49" s="38"/>
      <c r="B49" s="28"/>
      <c r="D49" s="52"/>
      <c r="E49" s="36"/>
      <c r="F49" s="37"/>
      <c r="G49" s="43"/>
      <c r="H49" s="35"/>
    </row>
    <row r="50" spans="1:8" s="5" customFormat="1" ht="21.75" customHeight="1">
      <c r="A50" s="38"/>
      <c r="B50" s="28"/>
      <c r="D50" s="52"/>
      <c r="E50" s="36"/>
      <c r="F50" s="37"/>
      <c r="G50" s="43"/>
      <c r="H50" s="35"/>
    </row>
    <row r="51" spans="1:8" s="5" customFormat="1" ht="21.75" customHeight="1">
      <c r="A51" s="38"/>
      <c r="B51" s="28"/>
      <c r="D51" s="52"/>
      <c r="E51" s="36"/>
      <c r="F51" s="37"/>
      <c r="G51" s="43"/>
      <c r="H51" s="35"/>
    </row>
    <row r="52" spans="1:8" s="5" customFormat="1" ht="21.75" customHeight="1">
      <c r="A52" s="38"/>
      <c r="B52" s="28"/>
      <c r="D52" s="52"/>
      <c r="E52" s="36"/>
      <c r="F52" s="37"/>
      <c r="G52" s="43"/>
      <c r="H52" s="35"/>
    </row>
    <row r="53" spans="1:8" s="5" customFormat="1" ht="21.75" customHeight="1">
      <c r="A53" s="38"/>
      <c r="B53" s="28"/>
      <c r="C53" s="77"/>
      <c r="D53" s="52"/>
      <c r="E53" s="36"/>
      <c r="F53" s="37"/>
      <c r="G53" s="43"/>
      <c r="H53" s="35"/>
    </row>
    <row r="54" spans="1:8" s="5" customFormat="1" ht="21.75" customHeight="1">
      <c r="A54" s="38"/>
      <c r="B54" s="28"/>
      <c r="D54" s="52"/>
      <c r="E54" s="36"/>
      <c r="F54" s="37"/>
      <c r="G54" s="43"/>
      <c r="H54" s="35"/>
    </row>
    <row r="55" spans="1:8" s="5" customFormat="1" ht="21.75" customHeight="1">
      <c r="A55" s="38"/>
      <c r="B55" s="28"/>
      <c r="D55" s="52"/>
      <c r="E55" s="36"/>
      <c r="F55" s="37"/>
      <c r="G55" s="43"/>
      <c r="H55" s="35"/>
    </row>
    <row r="56" spans="1:8" s="5" customFormat="1" ht="21.75" customHeight="1">
      <c r="A56" s="38"/>
      <c r="B56" s="28"/>
      <c r="D56" s="52"/>
      <c r="E56" s="36"/>
      <c r="F56" s="37"/>
      <c r="G56" s="43"/>
      <c r="H56" s="35"/>
    </row>
    <row r="57" spans="1:8" s="5" customFormat="1" ht="21.75" customHeight="1">
      <c r="A57" s="38"/>
      <c r="B57" s="28"/>
      <c r="D57" s="52"/>
      <c r="E57" s="36"/>
      <c r="F57" s="37"/>
      <c r="G57" s="43"/>
      <c r="H57" s="35"/>
    </row>
    <row r="58" spans="1:8" s="5" customFormat="1" ht="21.75" customHeight="1">
      <c r="A58" s="38"/>
      <c r="B58" s="28"/>
      <c r="D58" s="52"/>
      <c r="E58" s="36"/>
      <c r="F58" s="37"/>
      <c r="G58" s="43"/>
      <c r="H58" s="35"/>
    </row>
    <row r="59" spans="1:8" s="5" customFormat="1" ht="21.75" customHeight="1">
      <c r="A59" s="38"/>
      <c r="B59" s="28"/>
      <c r="D59" s="52"/>
      <c r="E59" s="36"/>
      <c r="F59" s="37"/>
      <c r="G59" s="43"/>
      <c r="H59" s="35"/>
    </row>
    <row r="60" spans="1:8" s="5" customFormat="1" ht="21.75" customHeight="1">
      <c r="A60" s="38"/>
      <c r="B60" s="28"/>
      <c r="D60" s="52"/>
      <c r="E60" s="36"/>
      <c r="F60" s="37"/>
      <c r="G60" s="43"/>
      <c r="H60" s="35"/>
    </row>
    <row r="61" spans="1:8" s="5" customFormat="1" ht="21.75" customHeight="1">
      <c r="A61" s="38"/>
      <c r="B61" s="28"/>
      <c r="D61" s="52"/>
      <c r="E61" s="36"/>
      <c r="F61" s="37"/>
      <c r="G61" s="43"/>
      <c r="H61" s="35"/>
    </row>
    <row r="62" spans="1:8" s="5" customFormat="1" ht="21.75" customHeight="1">
      <c r="A62" s="38"/>
      <c r="B62" s="28"/>
      <c r="D62" s="52"/>
      <c r="E62" s="36"/>
      <c r="F62" s="37"/>
      <c r="G62" s="43"/>
      <c r="H62" s="35"/>
    </row>
    <row r="63" spans="1:8" s="5" customFormat="1" ht="21.75" customHeight="1">
      <c r="A63" s="38"/>
      <c r="B63" s="28"/>
      <c r="D63" s="52"/>
      <c r="E63" s="36"/>
      <c r="F63" s="37"/>
      <c r="G63" s="43"/>
      <c r="H63" s="35"/>
    </row>
    <row r="64" spans="1:8" s="5" customFormat="1" ht="21.75" customHeight="1">
      <c r="A64" s="38"/>
      <c r="B64" s="28"/>
      <c r="D64" s="52"/>
      <c r="E64" s="36"/>
      <c r="F64" s="37"/>
      <c r="G64" s="43"/>
      <c r="H64" s="35"/>
    </row>
    <row r="65" spans="1:8" s="5" customFormat="1" ht="21.75" customHeight="1">
      <c r="A65" s="38"/>
      <c r="B65" s="28"/>
      <c r="D65" s="52"/>
      <c r="E65" s="36"/>
      <c r="F65" s="37"/>
      <c r="G65" s="43"/>
      <c r="H65" s="35"/>
    </row>
    <row r="66" spans="1:8" s="5" customFormat="1" ht="21.75" customHeight="1">
      <c r="A66" s="38"/>
      <c r="B66" s="28"/>
      <c r="D66" s="52"/>
      <c r="E66" s="36"/>
      <c r="F66" s="37"/>
      <c r="G66" s="43"/>
      <c r="H66" s="35"/>
    </row>
    <row r="67" spans="1:8" s="5" customFormat="1" ht="21.75" customHeight="1">
      <c r="A67" s="38"/>
      <c r="B67" s="28"/>
      <c r="D67" s="52"/>
      <c r="E67" s="36"/>
      <c r="F67" s="37"/>
      <c r="G67" s="43"/>
      <c r="H67" s="35"/>
    </row>
    <row r="68" spans="1:8" s="5" customFormat="1" ht="21.75" customHeight="1">
      <c r="A68" s="38"/>
      <c r="B68" s="28"/>
      <c r="D68" s="52"/>
      <c r="E68" s="36"/>
      <c r="F68" s="37"/>
      <c r="G68" s="43"/>
      <c r="H68" s="35"/>
    </row>
    <row r="69" spans="1:8" s="5" customFormat="1" ht="21.75" customHeight="1">
      <c r="A69" s="38"/>
      <c r="B69" s="28"/>
      <c r="D69" s="52"/>
      <c r="E69" s="36"/>
      <c r="F69" s="37"/>
      <c r="G69" s="43"/>
      <c r="H69" s="35"/>
    </row>
    <row r="70" spans="1:8" s="5" customFormat="1" ht="21.75" customHeight="1">
      <c r="A70" s="53"/>
      <c r="B70" s="54"/>
      <c r="C70" s="55"/>
      <c r="D70" s="73"/>
      <c r="E70" s="56"/>
      <c r="F70" s="55"/>
      <c r="G70" s="80"/>
      <c r="H70" s="35"/>
    </row>
    <row r="71" spans="1:8" s="5" customFormat="1" ht="21.75" customHeight="1">
      <c r="A71" s="38"/>
      <c r="B71" s="28"/>
      <c r="D71" s="52"/>
      <c r="E71" s="36"/>
      <c r="F71" s="37"/>
      <c r="G71" s="72"/>
      <c r="H71" s="35"/>
    </row>
    <row r="72" spans="1:8" s="5" customFormat="1" ht="21.75" customHeight="1">
      <c r="A72" s="38"/>
      <c r="B72" s="28"/>
      <c r="D72" s="52"/>
      <c r="E72" s="36"/>
      <c r="F72" s="37"/>
      <c r="G72" s="72"/>
      <c r="H72" s="35"/>
    </row>
    <row r="73" spans="1:8" s="5" customFormat="1" ht="21.75" customHeight="1">
      <c r="A73" s="38"/>
      <c r="B73" s="28"/>
      <c r="D73" s="52"/>
      <c r="E73" s="36"/>
      <c r="F73" s="37"/>
      <c r="G73" s="72"/>
      <c r="H73" s="35"/>
    </row>
    <row r="74" spans="1:8" s="5" customFormat="1" ht="21.75" customHeight="1">
      <c r="A74" s="38"/>
      <c r="B74" s="28"/>
      <c r="D74" s="52"/>
      <c r="E74" s="36"/>
      <c r="F74" s="37"/>
      <c r="G74" s="72"/>
      <c r="H74" s="35"/>
    </row>
    <row r="75" spans="1:8" s="5" customFormat="1" ht="21.75" customHeight="1">
      <c r="A75" s="38"/>
      <c r="B75" s="79"/>
      <c r="D75" s="50"/>
      <c r="E75" s="36"/>
      <c r="F75" s="37"/>
      <c r="G75" s="57"/>
      <c r="H75" s="35"/>
    </row>
    <row r="76" spans="1:8" s="5" customFormat="1" ht="21.75" customHeight="1">
      <c r="A76" s="38"/>
      <c r="B76" s="28"/>
      <c r="D76" s="50"/>
      <c r="E76" s="36"/>
      <c r="F76" s="37"/>
      <c r="G76" s="57"/>
      <c r="H76" s="35"/>
    </row>
    <row r="77" spans="1:8" s="5" customFormat="1" ht="21.75" customHeight="1">
      <c r="A77" s="38"/>
      <c r="B77" s="28"/>
      <c r="D77" s="50"/>
      <c r="E77" s="36"/>
      <c r="F77" s="37"/>
      <c r="G77" s="57"/>
      <c r="H77" s="35"/>
    </row>
    <row r="78" spans="1:8" s="5" customFormat="1" ht="21.75" customHeight="1">
      <c r="A78" s="38"/>
      <c r="B78" s="28"/>
      <c r="D78" s="50"/>
      <c r="E78" s="36"/>
      <c r="F78" s="37"/>
      <c r="G78" s="57"/>
      <c r="H78" s="35"/>
    </row>
    <row r="79" spans="1:8" s="5" customFormat="1" ht="21.75" customHeight="1">
      <c r="A79" s="38"/>
      <c r="B79" s="28"/>
      <c r="D79" s="50"/>
      <c r="E79" s="36"/>
      <c r="F79" s="37"/>
      <c r="G79" s="57"/>
      <c r="H79" s="35"/>
    </row>
    <row r="80" spans="1:8" s="5" customFormat="1" ht="21.75" customHeight="1">
      <c r="A80" s="38"/>
      <c r="B80" s="28"/>
      <c r="D80" s="52"/>
      <c r="E80" s="36"/>
      <c r="F80" s="37"/>
      <c r="G80" s="57"/>
      <c r="H80" s="35"/>
    </row>
    <row r="81" spans="1:8" s="5" customFormat="1" ht="21.75" customHeight="1">
      <c r="A81" s="38"/>
      <c r="B81" s="28"/>
      <c r="D81" s="65"/>
      <c r="E81" s="36"/>
      <c r="F81" s="37"/>
      <c r="G81" s="57"/>
      <c r="H81" s="35"/>
    </row>
    <row r="82" spans="1:8" s="5" customFormat="1" ht="21.75" customHeight="1">
      <c r="A82" s="38"/>
      <c r="B82" s="28"/>
      <c r="D82" s="65"/>
      <c r="E82" s="36"/>
      <c r="F82" s="37"/>
      <c r="G82" s="57"/>
      <c r="H82" s="35"/>
    </row>
    <row r="83" spans="1:8" s="5" customFormat="1" ht="21.75" customHeight="1">
      <c r="A83" s="38"/>
      <c r="B83" s="28"/>
      <c r="D83" s="65"/>
      <c r="E83" s="36"/>
      <c r="F83" s="37"/>
      <c r="G83" s="57"/>
      <c r="H83" s="35"/>
    </row>
    <row r="84" spans="1:8" s="5" customFormat="1" ht="21.75" customHeight="1">
      <c r="A84" s="38"/>
      <c r="B84" s="28"/>
      <c r="D84" s="65"/>
      <c r="E84" s="36"/>
      <c r="F84" s="37"/>
      <c r="G84" s="57"/>
      <c r="H84" s="35"/>
    </row>
    <row r="85" spans="1:8" s="5" customFormat="1" ht="21.75" customHeight="1">
      <c r="A85" s="38"/>
      <c r="B85" s="28"/>
      <c r="D85" s="65"/>
      <c r="E85" s="36"/>
      <c r="F85" s="37"/>
      <c r="G85" s="57"/>
      <c r="H85" s="35"/>
    </row>
    <row r="86" spans="1:8" s="5" customFormat="1" ht="21.75" customHeight="1">
      <c r="A86" s="38"/>
      <c r="B86" s="28"/>
      <c r="D86" s="65"/>
      <c r="E86" s="36"/>
      <c r="F86" s="37"/>
      <c r="G86" s="57"/>
      <c r="H86" s="35"/>
    </row>
    <row r="87" spans="1:8" s="5" customFormat="1" ht="21.75" customHeight="1">
      <c r="A87" s="38"/>
      <c r="B87" s="28"/>
      <c r="D87" s="65"/>
      <c r="E87" s="36"/>
      <c r="F87" s="37"/>
      <c r="G87" s="57"/>
      <c r="H87" s="35"/>
    </row>
    <row r="88" spans="1:8" s="5" customFormat="1" ht="21.75" customHeight="1">
      <c r="A88" s="38"/>
      <c r="B88" s="28"/>
      <c r="D88" s="65"/>
      <c r="E88" s="36"/>
      <c r="F88" s="37"/>
      <c r="G88" s="57"/>
      <c r="H88" s="35"/>
    </row>
    <row r="89" spans="1:8" s="5" customFormat="1" ht="21.75" customHeight="1">
      <c r="A89" s="38"/>
      <c r="B89" s="28"/>
      <c r="D89" s="65"/>
      <c r="E89" s="36"/>
      <c r="F89" s="37"/>
      <c r="G89" s="57"/>
      <c r="H89" s="35"/>
    </row>
    <row r="90" spans="1:8" s="5" customFormat="1" ht="21.75" customHeight="1">
      <c r="A90" s="38"/>
      <c r="B90" s="28"/>
      <c r="D90" s="65"/>
      <c r="E90" s="36"/>
      <c r="F90" s="37"/>
      <c r="G90" s="57"/>
      <c r="H90" s="35"/>
    </row>
    <row r="91" spans="1:8" s="5" customFormat="1" ht="21.75" customHeight="1">
      <c r="A91" s="38"/>
      <c r="B91" s="28"/>
      <c r="D91" s="65"/>
      <c r="E91" s="36"/>
      <c r="F91" s="37"/>
      <c r="G91" s="57"/>
      <c r="H91" s="35"/>
    </row>
    <row r="92" spans="1:8" s="5" customFormat="1" ht="21.75" customHeight="1">
      <c r="A92" s="38"/>
      <c r="B92" s="28"/>
      <c r="D92" s="65"/>
      <c r="E92" s="36"/>
      <c r="F92" s="37"/>
      <c r="G92" s="57"/>
      <c r="H92" s="35"/>
    </row>
    <row r="93" spans="1:8" s="5" customFormat="1" ht="21.75" customHeight="1">
      <c r="A93" s="38"/>
      <c r="B93" s="28"/>
      <c r="D93" s="65"/>
      <c r="E93" s="36"/>
      <c r="F93" s="37"/>
      <c r="G93" s="57"/>
      <c r="H93" s="35"/>
    </row>
    <row r="94" spans="1:8" s="5" customFormat="1" ht="21.75" customHeight="1">
      <c r="A94" s="38"/>
      <c r="B94" s="28"/>
      <c r="D94" s="52"/>
      <c r="E94" s="36"/>
      <c r="F94" s="37"/>
      <c r="G94" s="57"/>
      <c r="H94" s="35"/>
    </row>
    <row r="95" spans="1:8" s="5" customFormat="1" ht="21.75" customHeight="1">
      <c r="A95" s="38"/>
      <c r="B95" s="28"/>
      <c r="D95" s="52"/>
      <c r="E95" s="36"/>
      <c r="F95" s="37"/>
      <c r="G95" s="57"/>
      <c r="H95" s="35"/>
    </row>
    <row r="96" spans="1:8" s="5" customFormat="1" ht="21.75" customHeight="1">
      <c r="A96" s="38"/>
      <c r="B96" s="28"/>
      <c r="D96" s="52"/>
      <c r="E96" s="36"/>
      <c r="F96" s="37"/>
      <c r="G96" s="57"/>
      <c r="H96" s="35"/>
    </row>
    <row r="97" spans="1:8" s="5" customFormat="1" ht="21.75" customHeight="1">
      <c r="A97" s="38"/>
      <c r="B97" s="28"/>
      <c r="D97" s="52"/>
      <c r="E97" s="36"/>
      <c r="F97" s="37"/>
      <c r="G97" s="57"/>
      <c r="H97" s="35"/>
    </row>
    <row r="98" spans="1:8" s="5" customFormat="1" ht="21.75" customHeight="1">
      <c r="A98" s="38"/>
      <c r="B98" s="28"/>
      <c r="D98" s="50"/>
      <c r="E98" s="36"/>
      <c r="F98" s="37"/>
      <c r="G98" s="57"/>
      <c r="H98" s="35"/>
    </row>
    <row r="99" spans="1:8" s="5" customFormat="1" ht="21.75" customHeight="1">
      <c r="A99" s="38"/>
      <c r="B99" s="28"/>
      <c r="D99" s="52"/>
      <c r="E99" s="36"/>
      <c r="F99" s="37"/>
      <c r="G99" s="57"/>
      <c r="H99" s="35"/>
    </row>
    <row r="100" spans="1:8" s="5" customFormat="1" ht="21.75" customHeight="1">
      <c r="A100" s="38"/>
      <c r="B100" s="28"/>
      <c r="D100" s="52"/>
      <c r="E100" s="36"/>
      <c r="F100" s="37"/>
      <c r="G100" s="57"/>
      <c r="H100" s="35"/>
    </row>
    <row r="101" spans="1:8" s="5" customFormat="1" ht="21.75" customHeight="1">
      <c r="A101" s="38"/>
      <c r="B101" s="28"/>
      <c r="D101" s="52"/>
      <c r="E101" s="36"/>
      <c r="F101" s="37"/>
      <c r="G101" s="57"/>
      <c r="H101" s="35"/>
    </row>
    <row r="102" spans="1:8" s="5" customFormat="1" ht="21.75" customHeight="1">
      <c r="A102" s="38"/>
      <c r="B102" s="28"/>
      <c r="D102" s="52"/>
      <c r="E102" s="36"/>
      <c r="F102" s="37"/>
      <c r="G102" s="57"/>
      <c r="H102" s="35"/>
    </row>
    <row r="103" spans="1:8" s="5" customFormat="1" ht="21.75" customHeight="1">
      <c r="A103" s="38"/>
      <c r="B103" s="28"/>
      <c r="D103" s="52"/>
      <c r="E103" s="36"/>
      <c r="F103" s="37"/>
      <c r="G103" s="57"/>
      <c r="H103" s="35"/>
    </row>
    <row r="104" spans="1:8" s="5" customFormat="1" ht="21.75" customHeight="1">
      <c r="A104" s="38"/>
      <c r="B104" s="28"/>
      <c r="D104" s="52"/>
      <c r="E104" s="36"/>
      <c r="F104" s="37"/>
      <c r="G104" s="57"/>
      <c r="H104" s="35"/>
    </row>
    <row r="105" spans="1:8" s="5" customFormat="1" ht="21.75" customHeight="1">
      <c r="A105" s="38"/>
      <c r="B105" s="28"/>
      <c r="D105" s="52"/>
      <c r="E105" s="36"/>
      <c r="F105" s="37"/>
      <c r="G105" s="57"/>
      <c r="H105" s="35"/>
    </row>
    <row r="106" spans="1:8" s="5" customFormat="1" ht="21.75" customHeight="1">
      <c r="A106" s="38"/>
      <c r="B106" s="28"/>
      <c r="D106" s="52"/>
      <c r="E106" s="36"/>
      <c r="F106" s="37"/>
      <c r="G106" s="57"/>
      <c r="H106" s="35"/>
    </row>
    <row r="107" spans="1:8" s="5" customFormat="1" ht="21.75" customHeight="1">
      <c r="A107" s="38"/>
      <c r="B107" s="28"/>
      <c r="D107" s="52"/>
      <c r="E107" s="36"/>
      <c r="F107" s="37"/>
      <c r="G107" s="57"/>
      <c r="H107" s="35"/>
    </row>
    <row r="108" spans="1:8" s="5" customFormat="1" ht="21.75" customHeight="1">
      <c r="A108" s="38"/>
      <c r="B108" s="28"/>
      <c r="D108" s="52"/>
      <c r="E108" s="36"/>
      <c r="F108" s="37"/>
      <c r="G108" s="57"/>
      <c r="H108" s="35"/>
    </row>
    <row r="109" spans="1:8" s="5" customFormat="1" ht="21.75" customHeight="1">
      <c r="A109" s="38"/>
      <c r="B109" s="28"/>
      <c r="D109" s="52"/>
      <c r="E109" s="36"/>
      <c r="F109" s="37"/>
      <c r="G109" s="57"/>
      <c r="H109" s="35"/>
    </row>
    <row r="110" spans="1:8" s="5" customFormat="1" ht="21.75" customHeight="1">
      <c r="A110" s="38"/>
      <c r="B110" s="28"/>
      <c r="D110" s="52"/>
      <c r="E110" s="36"/>
      <c r="F110" s="37"/>
      <c r="G110" s="57"/>
      <c r="H110" s="35"/>
    </row>
    <row r="111" spans="1:8" s="5" customFormat="1" ht="21.75" customHeight="1">
      <c r="A111" s="38"/>
      <c r="B111" s="28"/>
      <c r="D111" s="52"/>
      <c r="E111" s="36"/>
      <c r="F111" s="37"/>
      <c r="G111" s="57"/>
      <c r="H111" s="35"/>
    </row>
    <row r="112" spans="1:8" s="5" customFormat="1" ht="21.75" customHeight="1">
      <c r="A112" s="38"/>
      <c r="B112" s="28"/>
      <c r="D112" s="52"/>
      <c r="E112" s="36"/>
      <c r="F112" s="37"/>
      <c r="G112" s="57"/>
      <c r="H112" s="35"/>
    </row>
    <row r="113" spans="1:8" s="5" customFormat="1" ht="21.75" customHeight="1">
      <c r="A113" s="53"/>
      <c r="B113" s="54"/>
      <c r="C113" s="55"/>
      <c r="D113" s="73"/>
      <c r="E113" s="56"/>
      <c r="F113" s="55"/>
      <c r="G113" s="57"/>
      <c r="H113" s="35"/>
    </row>
    <row r="114" spans="1:8" s="5" customFormat="1" ht="21.75" customHeight="1">
      <c r="A114" s="53"/>
      <c r="B114" s="54"/>
      <c r="C114" s="55"/>
      <c r="D114" s="73"/>
      <c r="E114" s="56"/>
      <c r="F114" s="55"/>
      <c r="G114" s="57"/>
      <c r="H114" s="35"/>
    </row>
    <row r="115" spans="1:8" s="5" customFormat="1" ht="21.75" customHeight="1">
      <c r="A115" s="53"/>
      <c r="B115" s="54"/>
      <c r="C115" s="55"/>
      <c r="D115" s="73"/>
      <c r="E115" s="56"/>
      <c r="F115" s="55"/>
      <c r="G115" s="57"/>
      <c r="H115" s="35"/>
    </row>
    <row r="116" spans="1:8" s="5" customFormat="1" ht="21.75" customHeight="1">
      <c r="A116" s="53"/>
      <c r="B116" s="54"/>
      <c r="C116" s="55"/>
      <c r="D116" s="73"/>
      <c r="E116" s="56"/>
      <c r="F116" s="55"/>
      <c r="G116" s="57"/>
      <c r="H116" s="35"/>
    </row>
    <row r="117" spans="1:8" s="5" customFormat="1" ht="21.75" customHeight="1">
      <c r="A117" s="53"/>
      <c r="B117" s="54"/>
      <c r="C117" s="55"/>
      <c r="D117" s="73"/>
      <c r="E117" s="56"/>
      <c r="F117" s="55"/>
      <c r="G117" s="57"/>
      <c r="H117" s="35"/>
    </row>
    <row r="118" spans="1:8" s="5" customFormat="1" ht="21.75" customHeight="1">
      <c r="A118" s="53"/>
      <c r="B118" s="54"/>
      <c r="C118" s="55"/>
      <c r="D118" s="73"/>
      <c r="E118" s="56"/>
      <c r="F118" s="55"/>
      <c r="G118" s="57"/>
      <c r="H118" s="35"/>
    </row>
    <row r="119" spans="1:8" s="5" customFormat="1" ht="21.75" customHeight="1">
      <c r="A119" s="53"/>
      <c r="B119" s="54"/>
      <c r="C119" s="83"/>
      <c r="D119" s="78"/>
      <c r="E119" s="56"/>
      <c r="F119" s="55"/>
      <c r="G119" s="57"/>
      <c r="H119" s="35"/>
    </row>
    <row r="120" spans="1:8" s="5" customFormat="1" ht="21.75" customHeight="1">
      <c r="A120" s="38"/>
      <c r="B120" s="28"/>
      <c r="D120" s="52"/>
      <c r="E120" s="36"/>
      <c r="F120" s="37"/>
      <c r="G120" s="57"/>
      <c r="H120" s="35"/>
    </row>
    <row r="121" spans="1:8" s="5" customFormat="1" ht="21.75" customHeight="1">
      <c r="A121" s="38"/>
      <c r="B121" s="28"/>
      <c r="D121" s="52"/>
      <c r="E121" s="36"/>
      <c r="F121" s="37"/>
      <c r="G121" s="57"/>
      <c r="H121" s="35"/>
    </row>
    <row r="122" spans="1:8" s="5" customFormat="1" ht="21.75" customHeight="1">
      <c r="A122" s="38"/>
      <c r="B122" s="28"/>
      <c r="D122" s="52"/>
      <c r="E122" s="36"/>
      <c r="F122" s="37"/>
      <c r="G122" s="57"/>
      <c r="H122" s="35"/>
    </row>
    <row r="123" spans="1:8" s="5" customFormat="1" ht="21.75" customHeight="1">
      <c r="A123" s="53"/>
      <c r="B123" s="54"/>
      <c r="C123" s="55"/>
      <c r="D123" s="73"/>
      <c r="E123" s="56"/>
      <c r="F123" s="55"/>
      <c r="G123" s="57"/>
      <c r="H123" s="35"/>
    </row>
    <row r="124" spans="1:8" s="5" customFormat="1" ht="21.75" customHeight="1">
      <c r="A124" s="53"/>
      <c r="B124" s="54"/>
      <c r="C124" s="55"/>
      <c r="D124" s="73"/>
      <c r="E124" s="56"/>
      <c r="F124" s="55"/>
      <c r="G124" s="57"/>
      <c r="H124" s="35"/>
    </row>
    <row r="125" spans="1:8" s="5" customFormat="1" ht="21.75" customHeight="1">
      <c r="A125" s="53"/>
      <c r="B125" s="54"/>
      <c r="C125" s="55"/>
      <c r="D125" s="73"/>
      <c r="E125" s="56"/>
      <c r="F125" s="55"/>
      <c r="G125" s="57"/>
      <c r="H125" s="35"/>
    </row>
    <row r="126" spans="1:8" s="5" customFormat="1" ht="21.75" customHeight="1">
      <c r="A126" s="53"/>
      <c r="B126" s="54"/>
      <c r="C126" s="55"/>
      <c r="D126" s="73"/>
      <c r="E126" s="56"/>
      <c r="F126" s="55"/>
      <c r="G126" s="57"/>
      <c r="H126" s="35"/>
    </row>
    <row r="127" spans="1:8" s="5" customFormat="1" ht="21.75" customHeight="1">
      <c r="A127" s="53"/>
      <c r="B127" s="54"/>
      <c r="C127" s="55"/>
      <c r="D127" s="73"/>
      <c r="E127" s="56"/>
      <c r="F127" s="55"/>
      <c r="G127" s="57"/>
      <c r="H127" s="35"/>
    </row>
    <row r="128" spans="1:8" s="5" customFormat="1" ht="21.75" customHeight="1">
      <c r="A128" s="53"/>
      <c r="B128" s="54"/>
      <c r="C128" s="55"/>
      <c r="D128" s="73"/>
      <c r="E128" s="56"/>
      <c r="F128" s="55"/>
      <c r="G128" s="57"/>
      <c r="H128" s="35"/>
    </row>
    <row r="129" spans="1:8" s="5" customFormat="1" ht="21.75" customHeight="1">
      <c r="A129" s="53"/>
      <c r="B129" s="54"/>
      <c r="C129" s="55"/>
      <c r="D129" s="73"/>
      <c r="E129" s="56"/>
      <c r="F129" s="55"/>
      <c r="G129" s="57"/>
      <c r="H129" s="35"/>
    </row>
    <row r="130" spans="1:8" s="5" customFormat="1" ht="21.75" customHeight="1">
      <c r="A130" s="53"/>
      <c r="B130" s="54"/>
      <c r="C130" s="55"/>
      <c r="D130" s="73"/>
      <c r="E130" s="56"/>
      <c r="F130" s="55"/>
      <c r="G130" s="57"/>
      <c r="H130" s="35"/>
    </row>
    <row r="131" spans="1:8" s="5" customFormat="1" ht="21.75" customHeight="1">
      <c r="A131" s="53"/>
      <c r="B131" s="54"/>
      <c r="C131" s="55"/>
      <c r="D131" s="73"/>
      <c r="E131" s="56"/>
      <c r="F131" s="55"/>
      <c r="G131" s="57"/>
      <c r="H131" s="35"/>
    </row>
    <row r="132" spans="1:8" s="5" customFormat="1" ht="21.75" customHeight="1">
      <c r="A132" s="53"/>
      <c r="B132" s="54"/>
      <c r="C132" s="55"/>
      <c r="D132" s="73"/>
      <c r="E132" s="56"/>
      <c r="F132" s="55"/>
      <c r="G132" s="57"/>
      <c r="H132" s="35"/>
    </row>
    <row r="133" spans="1:8" s="5" customFormat="1" ht="21.75" customHeight="1">
      <c r="A133" s="53"/>
      <c r="B133" s="54"/>
      <c r="C133" s="55"/>
      <c r="D133" s="73"/>
      <c r="E133" s="56"/>
      <c r="F133" s="55"/>
      <c r="G133" s="57"/>
      <c r="H133" s="35"/>
    </row>
    <row r="134" spans="1:8" s="5" customFormat="1" ht="21.75" customHeight="1">
      <c r="A134" s="53"/>
      <c r="B134" s="54"/>
      <c r="C134" s="55"/>
      <c r="D134" s="73"/>
      <c r="E134" s="56"/>
      <c r="F134" s="55"/>
      <c r="G134" s="57"/>
      <c r="H134" s="35"/>
    </row>
    <row r="135" spans="1:8" s="5" customFormat="1" ht="21.75" customHeight="1">
      <c r="A135" s="53"/>
      <c r="B135" s="54"/>
      <c r="C135" s="55"/>
      <c r="D135" s="78"/>
      <c r="E135" s="56"/>
      <c r="F135" s="55"/>
      <c r="G135" s="57"/>
      <c r="H135" s="35"/>
    </row>
    <row r="136" spans="1:8" s="5" customFormat="1" ht="21.75" customHeight="1">
      <c r="A136" s="53"/>
      <c r="B136" s="54"/>
      <c r="C136" s="55"/>
      <c r="D136" s="78"/>
      <c r="E136" s="56"/>
      <c r="F136" s="55"/>
      <c r="G136" s="57"/>
      <c r="H136" s="35"/>
    </row>
    <row r="137" spans="1:8" s="5" customFormat="1" ht="21.75" customHeight="1">
      <c r="A137" s="53"/>
      <c r="B137" s="54"/>
      <c r="C137" s="55"/>
      <c r="D137" s="78"/>
      <c r="E137" s="56"/>
      <c r="F137" s="55"/>
      <c r="G137" s="57"/>
      <c r="H137" s="35"/>
    </row>
    <row r="138" spans="1:8" s="5" customFormat="1" ht="21.75" customHeight="1">
      <c r="A138" s="53"/>
      <c r="B138" s="54"/>
      <c r="C138" s="55"/>
      <c r="D138" s="78"/>
      <c r="E138" s="56"/>
      <c r="F138" s="55"/>
      <c r="G138" s="57"/>
      <c r="H138" s="35"/>
    </row>
    <row r="139" spans="1:8" s="5" customFormat="1" ht="21.75" customHeight="1">
      <c r="A139" s="53"/>
      <c r="B139" s="54"/>
      <c r="C139" s="55"/>
      <c r="D139" s="78"/>
      <c r="E139" s="56"/>
      <c r="F139" s="55"/>
      <c r="G139" s="57"/>
      <c r="H139" s="35"/>
    </row>
    <row r="140" spans="1:8" s="5" customFormat="1" ht="21.75" customHeight="1">
      <c r="A140" s="53"/>
      <c r="B140" s="54"/>
      <c r="C140" s="55"/>
      <c r="D140" s="78"/>
      <c r="E140" s="56"/>
      <c r="F140" s="55"/>
      <c r="G140" s="57"/>
      <c r="H140" s="35"/>
    </row>
    <row r="141" spans="1:8" s="5" customFormat="1" ht="21.75" customHeight="1">
      <c r="A141" s="53"/>
      <c r="B141" s="54"/>
      <c r="C141" s="55"/>
      <c r="D141" s="78"/>
      <c r="E141" s="56"/>
      <c r="F141" s="55"/>
      <c r="G141" s="57"/>
      <c r="H141" s="35"/>
    </row>
    <row r="142" spans="1:8" s="5" customFormat="1" ht="21.75" customHeight="1">
      <c r="A142" s="53"/>
      <c r="B142" s="54"/>
      <c r="C142" s="55"/>
      <c r="D142" s="78"/>
      <c r="E142" s="56"/>
      <c r="F142" s="55"/>
      <c r="G142" s="57"/>
      <c r="H142" s="35"/>
    </row>
    <row r="143" spans="1:8" s="5" customFormat="1" ht="21.75" customHeight="1">
      <c r="A143" s="53"/>
      <c r="B143" s="54"/>
      <c r="C143" s="55"/>
      <c r="D143" s="78"/>
      <c r="E143" s="56"/>
      <c r="F143" s="55"/>
      <c r="G143" s="57"/>
      <c r="H143" s="35"/>
    </row>
    <row r="144" spans="1:8" s="5" customFormat="1" ht="21.75" customHeight="1">
      <c r="A144" s="53"/>
      <c r="B144" s="54"/>
      <c r="C144" s="55"/>
      <c r="D144" s="78"/>
      <c r="E144" s="56"/>
      <c r="F144" s="55"/>
      <c r="G144" s="57"/>
      <c r="H144" s="35"/>
    </row>
    <row r="145" spans="1:8" s="5" customFormat="1" ht="21.75" customHeight="1">
      <c r="A145" s="53"/>
      <c r="B145" s="54"/>
      <c r="C145" s="55"/>
      <c r="D145" s="78"/>
      <c r="E145" s="56"/>
      <c r="F145" s="55"/>
      <c r="G145" s="57"/>
      <c r="H145" s="35"/>
    </row>
    <row r="146" spans="1:8" s="5" customFormat="1" ht="21.75" customHeight="1">
      <c r="A146" s="53"/>
      <c r="B146" s="54"/>
      <c r="C146" s="55"/>
      <c r="D146" s="78"/>
      <c r="E146" s="56"/>
      <c r="F146" s="55"/>
      <c r="G146" s="57"/>
      <c r="H146" s="35"/>
    </row>
    <row r="147" spans="1:8" s="5" customFormat="1" ht="21.75" customHeight="1">
      <c r="A147" s="38"/>
      <c r="B147" s="28"/>
      <c r="D147" s="50"/>
      <c r="E147" s="36"/>
      <c r="F147" s="37"/>
      <c r="G147" s="57"/>
      <c r="H147" s="35"/>
    </row>
    <row r="148" spans="1:8" s="5" customFormat="1" ht="21.75" customHeight="1">
      <c r="A148" s="38"/>
      <c r="B148" s="28"/>
      <c r="D148" s="50"/>
      <c r="E148" s="36"/>
      <c r="F148" s="37"/>
      <c r="G148" s="57"/>
      <c r="H148" s="35"/>
    </row>
    <row r="149" spans="1:8" s="5" customFormat="1" ht="21.75" customHeight="1">
      <c r="A149" s="38"/>
      <c r="B149" s="28"/>
      <c r="D149" s="50"/>
      <c r="E149" s="36"/>
      <c r="F149" s="37"/>
      <c r="G149" s="57"/>
      <c r="H149" s="35"/>
    </row>
    <row r="150" spans="1:8" s="5" customFormat="1" ht="21.75" customHeight="1">
      <c r="A150" s="38"/>
      <c r="B150" s="28"/>
      <c r="D150" s="50"/>
      <c r="E150" s="36"/>
      <c r="F150" s="37"/>
      <c r="G150" s="57"/>
      <c r="H150" s="35"/>
    </row>
    <row r="151" spans="1:8" s="5" customFormat="1" ht="21.75" customHeight="1">
      <c r="A151" s="38"/>
      <c r="B151" s="28"/>
      <c r="D151" s="50"/>
      <c r="E151" s="36"/>
      <c r="F151" s="37"/>
      <c r="G151" s="57"/>
      <c r="H151" s="35"/>
    </row>
    <row r="152" spans="1:8" s="5" customFormat="1" ht="21.75" customHeight="1">
      <c r="A152" s="38"/>
      <c r="B152" s="28"/>
      <c r="D152" s="50"/>
      <c r="E152" s="36"/>
      <c r="F152" s="37"/>
      <c r="G152" s="57"/>
      <c r="H152" s="35"/>
    </row>
    <row r="153" spans="1:8" s="5" customFormat="1" ht="21.75" customHeight="1">
      <c r="A153" s="38"/>
      <c r="B153" s="28"/>
      <c r="D153" s="50"/>
      <c r="E153" s="36"/>
      <c r="F153" s="37"/>
      <c r="G153" s="57"/>
      <c r="H153" s="35"/>
    </row>
    <row r="154" spans="1:8" s="5" customFormat="1" ht="21.75" customHeight="1">
      <c r="A154" s="38"/>
      <c r="B154" s="28"/>
      <c r="D154" s="50"/>
      <c r="E154" s="36"/>
      <c r="F154" s="37"/>
      <c r="G154" s="57"/>
      <c r="H154" s="35"/>
    </row>
    <row r="155" spans="1:8" s="5" customFormat="1" ht="21.75" customHeight="1">
      <c r="A155" s="38"/>
      <c r="B155" s="28"/>
      <c r="D155" s="50"/>
      <c r="E155" s="36"/>
      <c r="F155" s="37"/>
      <c r="G155" s="57"/>
      <c r="H155" s="35"/>
    </row>
    <row r="156" spans="1:8" s="5" customFormat="1" ht="21.75" customHeight="1">
      <c r="A156" s="38"/>
      <c r="B156" s="28"/>
      <c r="D156" s="50"/>
      <c r="E156" s="36"/>
      <c r="F156" s="37"/>
      <c r="G156" s="57"/>
      <c r="H156" s="35"/>
    </row>
    <row r="157" spans="1:8" s="5" customFormat="1" ht="21.75" customHeight="1">
      <c r="A157" s="38"/>
      <c r="B157" s="28"/>
      <c r="D157" s="50"/>
      <c r="E157" s="36"/>
      <c r="F157" s="37"/>
      <c r="G157" s="57"/>
      <c r="H157" s="35"/>
    </row>
    <row r="158" spans="1:8" s="5" customFormat="1" ht="21.75" customHeight="1">
      <c r="A158" s="38"/>
      <c r="B158" s="28"/>
      <c r="D158" s="50"/>
      <c r="E158" s="36"/>
      <c r="F158" s="37"/>
      <c r="G158" s="57"/>
      <c r="H158" s="35"/>
    </row>
    <row r="159" spans="1:8" s="5" customFormat="1" ht="21.75" customHeight="1">
      <c r="A159" s="38"/>
      <c r="B159" s="28"/>
      <c r="D159" s="50"/>
      <c r="E159" s="36"/>
      <c r="F159" s="37"/>
      <c r="G159" s="57"/>
      <c r="H159" s="35"/>
    </row>
    <row r="160" spans="1:8" s="5" customFormat="1" ht="21.75" customHeight="1">
      <c r="A160" s="38"/>
      <c r="B160" s="28"/>
      <c r="D160" s="50"/>
      <c r="E160" s="36"/>
      <c r="F160" s="37"/>
      <c r="G160" s="57"/>
      <c r="H160" s="35"/>
    </row>
    <row r="161" spans="1:8" s="5" customFormat="1" ht="21.75" customHeight="1">
      <c r="A161" s="38"/>
      <c r="B161" s="28"/>
      <c r="D161" s="50"/>
      <c r="E161" s="36"/>
      <c r="F161" s="37"/>
      <c r="G161" s="57"/>
      <c r="H161" s="35"/>
    </row>
    <row r="162" spans="1:8" s="5" customFormat="1" ht="21.75" customHeight="1">
      <c r="A162" s="38"/>
      <c r="B162" s="28"/>
      <c r="D162" s="50"/>
      <c r="E162" s="36"/>
      <c r="F162" s="37"/>
      <c r="G162" s="57"/>
      <c r="H162" s="35"/>
    </row>
    <row r="163" spans="1:8" s="5" customFormat="1" ht="21.75" customHeight="1">
      <c r="A163" s="38"/>
      <c r="B163" s="28"/>
      <c r="D163" s="50"/>
      <c r="E163" s="36"/>
      <c r="F163" s="37"/>
      <c r="G163" s="57"/>
      <c r="H163" s="35"/>
    </row>
    <row r="164" spans="1:8" s="5" customFormat="1" ht="21.75" customHeight="1">
      <c r="A164" s="38"/>
      <c r="B164" s="28"/>
      <c r="D164" s="52"/>
      <c r="E164" s="36"/>
      <c r="F164" s="37"/>
      <c r="G164" s="57"/>
      <c r="H164" s="35"/>
    </row>
    <row r="165" spans="1:8" s="5" customFormat="1" ht="21.75" customHeight="1">
      <c r="A165" s="58"/>
      <c r="B165" s="59"/>
      <c r="C165" s="60"/>
      <c r="D165" s="61"/>
      <c r="E165" s="62"/>
      <c r="F165" s="63"/>
      <c r="G165" s="57"/>
      <c r="H165" s="35"/>
    </row>
    <row r="166" spans="1:8" s="5" customFormat="1" ht="21.75" customHeight="1">
      <c r="A166" s="38"/>
      <c r="B166" s="28"/>
      <c r="D166" s="52"/>
      <c r="E166" s="36"/>
      <c r="F166" s="37"/>
      <c r="G166" s="57"/>
      <c r="H166" s="35"/>
    </row>
    <row r="167" spans="1:8" s="5" customFormat="1" ht="21.75" customHeight="1">
      <c r="A167" s="38"/>
      <c r="B167" s="28"/>
      <c r="D167" s="52"/>
      <c r="E167" s="36"/>
      <c r="F167" s="37"/>
      <c r="G167" s="57"/>
      <c r="H167" s="35"/>
    </row>
    <row r="168" spans="1:8" s="5" customFormat="1" ht="21.75" customHeight="1">
      <c r="A168" s="38"/>
      <c r="B168" s="28"/>
      <c r="D168" s="52"/>
      <c r="E168" s="36"/>
      <c r="F168" s="37"/>
      <c r="G168" s="57"/>
      <c r="H168" s="35"/>
    </row>
    <row r="169" spans="1:8" s="5" customFormat="1" ht="21.75" customHeight="1">
      <c r="A169" s="38"/>
      <c r="B169" s="28"/>
      <c r="D169" s="52"/>
      <c r="E169" s="36"/>
      <c r="F169" s="37"/>
      <c r="G169" s="57"/>
      <c r="H169" s="35"/>
    </row>
    <row r="170" spans="1:8" s="5" customFormat="1" ht="21.75" customHeight="1">
      <c r="A170" s="38"/>
      <c r="B170" s="28"/>
      <c r="D170" s="52"/>
      <c r="E170" s="36"/>
      <c r="F170" s="37"/>
      <c r="G170" s="57"/>
      <c r="H170" s="35"/>
    </row>
    <row r="171" spans="1:8" s="5" customFormat="1" ht="21.75" customHeight="1">
      <c r="A171" s="38"/>
      <c r="B171" s="28"/>
      <c r="D171" s="52"/>
      <c r="E171" s="36"/>
      <c r="F171" s="37"/>
      <c r="G171" s="57"/>
      <c r="H171" s="35"/>
    </row>
    <row r="172" spans="1:8" s="5" customFormat="1" ht="21.75" customHeight="1">
      <c r="A172" s="38"/>
      <c r="B172" s="28"/>
      <c r="D172" s="52"/>
      <c r="E172" s="36"/>
      <c r="F172" s="37"/>
      <c r="G172" s="57"/>
      <c r="H172" s="35"/>
    </row>
    <row r="173" spans="1:8" s="5" customFormat="1" ht="21.75" customHeight="1">
      <c r="A173" s="38"/>
      <c r="B173" s="28"/>
      <c r="D173" s="52"/>
      <c r="E173" s="36"/>
      <c r="F173" s="37"/>
      <c r="G173" s="57"/>
      <c r="H173" s="35"/>
    </row>
    <row r="174" spans="1:8" s="5" customFormat="1" ht="21.75" customHeight="1">
      <c r="A174" s="38"/>
      <c r="B174" s="28"/>
      <c r="D174" s="52"/>
      <c r="E174" s="36"/>
      <c r="F174" s="37"/>
      <c r="G174" s="57"/>
      <c r="H174" s="35"/>
    </row>
    <row r="175" spans="1:8" s="5" customFormat="1" ht="21.75" customHeight="1">
      <c r="A175" s="38"/>
      <c r="B175" s="28"/>
      <c r="D175" s="52"/>
      <c r="E175" s="36"/>
      <c r="F175" s="37"/>
      <c r="G175" s="57"/>
      <c r="H175" s="35"/>
    </row>
    <row r="176" spans="1:8" s="5" customFormat="1" ht="21.75" customHeight="1">
      <c r="A176" s="38"/>
      <c r="B176" s="28"/>
      <c r="D176" s="52"/>
      <c r="E176" s="36"/>
      <c r="F176" s="37"/>
      <c r="G176" s="57"/>
      <c r="H176" s="35"/>
    </row>
    <row r="177" spans="1:8" s="5" customFormat="1" ht="21.75" customHeight="1">
      <c r="A177" s="38"/>
      <c r="B177" s="28"/>
      <c r="D177" s="52"/>
      <c r="E177" s="36"/>
      <c r="F177" s="37"/>
      <c r="G177" s="57"/>
      <c r="H177" s="35"/>
    </row>
    <row r="178" spans="1:8" s="5" customFormat="1" ht="21.75" customHeight="1">
      <c r="A178" s="38"/>
      <c r="B178" s="28"/>
      <c r="D178" s="52"/>
      <c r="E178" s="36"/>
      <c r="F178" s="37"/>
      <c r="G178" s="57"/>
      <c r="H178" s="35"/>
    </row>
    <row r="179" spans="1:8" s="5" customFormat="1" ht="21.75" customHeight="1">
      <c r="A179" s="38"/>
      <c r="B179" s="28"/>
      <c r="D179" s="52"/>
      <c r="E179" s="36"/>
      <c r="F179" s="37"/>
      <c r="G179" s="57"/>
      <c r="H179" s="35"/>
    </row>
    <row r="180" spans="1:8" s="5" customFormat="1" ht="21.75" customHeight="1">
      <c r="A180" s="38"/>
      <c r="B180" s="28"/>
      <c r="D180" s="52"/>
      <c r="E180" s="36"/>
      <c r="F180" s="37"/>
      <c r="G180" s="57"/>
      <c r="H180" s="35"/>
    </row>
    <row r="181" spans="1:8" s="5" customFormat="1" ht="21.75" customHeight="1">
      <c r="A181" s="38"/>
      <c r="B181" s="28"/>
      <c r="D181" s="52"/>
      <c r="E181" s="36"/>
      <c r="F181" s="37"/>
      <c r="G181" s="57"/>
      <c r="H181" s="35"/>
    </row>
    <row r="182" spans="1:8" s="5" customFormat="1" ht="21.75" customHeight="1">
      <c r="A182" s="38"/>
      <c r="B182" s="28"/>
      <c r="D182" s="52"/>
      <c r="E182" s="36"/>
      <c r="F182" s="37"/>
      <c r="G182" s="57"/>
      <c r="H182" s="35"/>
    </row>
    <row r="183" spans="1:8" s="5" customFormat="1" ht="21.75" customHeight="1">
      <c r="A183" s="38"/>
      <c r="B183" s="28"/>
      <c r="D183" s="52"/>
      <c r="E183" s="36"/>
      <c r="F183" s="37"/>
      <c r="G183" s="57"/>
      <c r="H183" s="35"/>
    </row>
    <row r="184" spans="1:8" s="5" customFormat="1" ht="21.75" customHeight="1">
      <c r="A184" s="38"/>
      <c r="B184" s="28"/>
      <c r="D184" s="52"/>
      <c r="E184" s="36"/>
      <c r="F184" s="37"/>
      <c r="G184" s="57"/>
      <c r="H184" s="35"/>
    </row>
    <row r="185" spans="1:8" s="5" customFormat="1" ht="21.75" customHeight="1">
      <c r="A185" s="38"/>
      <c r="B185" s="28"/>
      <c r="D185" s="52"/>
      <c r="E185" s="36"/>
      <c r="F185" s="37"/>
      <c r="G185" s="57"/>
      <c r="H185" s="35"/>
    </row>
    <row r="186" spans="1:8" s="5" customFormat="1" ht="21.75" customHeight="1">
      <c r="A186" s="38"/>
      <c r="B186" s="28"/>
      <c r="D186" s="52"/>
      <c r="E186" s="36"/>
      <c r="F186" s="37"/>
      <c r="G186" s="57"/>
      <c r="H186" s="35"/>
    </row>
    <row r="187" spans="1:8" s="5" customFormat="1" ht="21.75" customHeight="1">
      <c r="A187" s="38"/>
      <c r="B187" s="28"/>
      <c r="D187" s="52"/>
      <c r="E187" s="36"/>
      <c r="F187" s="37"/>
      <c r="G187" s="57"/>
      <c r="H187" s="35"/>
    </row>
    <row r="188" spans="1:8" s="5" customFormat="1" ht="21.75" customHeight="1">
      <c r="A188" s="38"/>
      <c r="B188" s="28"/>
      <c r="D188" s="52"/>
      <c r="E188" s="36"/>
      <c r="F188" s="37"/>
      <c r="G188" s="57"/>
      <c r="H188" s="35"/>
    </row>
    <row r="189" spans="1:8" s="5" customFormat="1" ht="21.75" customHeight="1">
      <c r="A189" s="38"/>
      <c r="B189" s="28"/>
      <c r="D189" s="52"/>
      <c r="E189" s="36"/>
      <c r="F189" s="37"/>
      <c r="G189" s="57"/>
      <c r="H189" s="35"/>
    </row>
    <row r="190" spans="1:8" s="5" customFormat="1" ht="21.75" customHeight="1">
      <c r="A190" s="38"/>
      <c r="B190" s="28"/>
      <c r="C190" s="75"/>
      <c r="D190" s="28"/>
      <c r="E190" s="76"/>
      <c r="F190" s="37"/>
      <c r="G190" s="57"/>
      <c r="H190" s="35"/>
    </row>
    <row r="191" spans="1:8" s="5" customFormat="1" ht="21.75" customHeight="1">
      <c r="A191" s="38"/>
      <c r="B191" s="28"/>
      <c r="D191" s="52"/>
      <c r="E191" s="36"/>
      <c r="F191" s="37"/>
      <c r="G191" s="57"/>
      <c r="H191" s="35"/>
    </row>
    <row r="192" spans="1:8" s="5" customFormat="1" ht="21.75" customHeight="1">
      <c r="A192" s="38"/>
      <c r="B192" s="28"/>
      <c r="D192" s="52"/>
      <c r="E192" s="36"/>
      <c r="F192" s="37"/>
      <c r="G192" s="57"/>
      <c r="H192" s="35"/>
    </row>
    <row r="193" spans="1:8" s="5" customFormat="1" ht="21.75" customHeight="1">
      <c r="A193" s="38"/>
      <c r="B193" s="28"/>
      <c r="D193" s="52"/>
      <c r="E193" s="36"/>
      <c r="F193" s="37"/>
      <c r="G193" s="57"/>
      <c r="H193" s="35"/>
    </row>
    <row r="194" spans="1:8" s="5" customFormat="1" ht="21.75" customHeight="1">
      <c r="A194" s="38"/>
      <c r="B194" s="28"/>
      <c r="D194" s="52"/>
      <c r="E194" s="36"/>
      <c r="F194" s="37"/>
      <c r="G194" s="57"/>
      <c r="H194" s="35"/>
    </row>
    <row r="195" spans="1:8" s="5" customFormat="1" ht="21.75" customHeight="1">
      <c r="A195" s="38"/>
      <c r="B195" s="28"/>
      <c r="D195" s="52"/>
      <c r="E195" s="36"/>
      <c r="F195" s="37"/>
      <c r="G195" s="57"/>
      <c r="H195" s="35"/>
    </row>
    <row r="196" spans="1:8" s="5" customFormat="1" ht="21.75" customHeight="1">
      <c r="A196" s="38"/>
      <c r="B196" s="28"/>
      <c r="D196" s="52"/>
      <c r="E196" s="36"/>
      <c r="F196" s="37"/>
      <c r="G196" s="57"/>
      <c r="H196" s="35"/>
    </row>
    <row r="197" spans="1:8" s="5" customFormat="1" ht="21.75" customHeight="1">
      <c r="A197" s="38"/>
      <c r="B197" s="28"/>
      <c r="D197" s="52"/>
      <c r="E197" s="36"/>
      <c r="F197" s="37"/>
      <c r="G197" s="57"/>
      <c r="H197" s="35"/>
    </row>
    <row r="198" spans="1:8" s="5" customFormat="1" ht="21.75" customHeight="1">
      <c r="A198" s="38"/>
      <c r="B198" s="28"/>
      <c r="D198" s="52"/>
      <c r="E198" s="36"/>
      <c r="F198" s="37"/>
      <c r="G198" s="57"/>
      <c r="H198" s="35"/>
    </row>
    <row r="199" spans="1:8" s="5" customFormat="1" ht="21.75" customHeight="1">
      <c r="A199" s="38"/>
      <c r="B199" s="28"/>
      <c r="D199" s="52"/>
      <c r="E199" s="36"/>
      <c r="F199" s="37"/>
      <c r="G199" s="57"/>
      <c r="H199" s="35"/>
    </row>
    <row r="200" spans="1:8" s="5" customFormat="1" ht="21.75" customHeight="1">
      <c r="A200" s="38"/>
      <c r="B200" s="28"/>
      <c r="D200" s="52"/>
      <c r="E200" s="36"/>
      <c r="F200" s="37"/>
      <c r="G200" s="57"/>
      <c r="H200" s="35"/>
    </row>
    <row r="201" spans="1:8" s="5" customFormat="1" ht="21.75" customHeight="1">
      <c r="A201" s="38"/>
      <c r="B201" s="28"/>
      <c r="D201" s="52"/>
      <c r="E201" s="36"/>
      <c r="F201" s="37"/>
      <c r="G201" s="57"/>
      <c r="H201" s="35"/>
    </row>
    <row r="202" spans="1:8" s="5" customFormat="1" ht="21.75" customHeight="1">
      <c r="A202" s="38"/>
      <c r="B202" s="28"/>
      <c r="D202" s="52"/>
      <c r="E202" s="36"/>
      <c r="F202" s="37"/>
      <c r="G202" s="57"/>
      <c r="H202" s="35"/>
    </row>
    <row r="203" spans="1:8" s="5" customFormat="1" ht="21.75" customHeight="1">
      <c r="A203" s="38"/>
      <c r="B203" s="28"/>
      <c r="D203" s="52"/>
      <c r="E203" s="36"/>
      <c r="F203" s="37"/>
      <c r="G203" s="57"/>
      <c r="H203" s="35"/>
    </row>
    <row r="204" spans="1:8" s="5" customFormat="1" ht="21.75" customHeight="1">
      <c r="A204" s="53"/>
      <c r="B204" s="54"/>
      <c r="C204" s="55"/>
      <c r="D204" s="73"/>
      <c r="E204" s="56"/>
      <c r="F204" s="55"/>
      <c r="G204" s="57"/>
      <c r="H204" s="35"/>
    </row>
    <row r="205" spans="1:8" s="5" customFormat="1" ht="21.75" customHeight="1">
      <c r="A205" s="53"/>
      <c r="B205" s="54"/>
      <c r="C205" s="55"/>
      <c r="D205" s="73"/>
      <c r="E205" s="56"/>
      <c r="F205" s="55"/>
      <c r="G205" s="57"/>
      <c r="H205" s="35"/>
    </row>
    <row r="206" spans="1:8" s="5" customFormat="1" ht="21.75" customHeight="1">
      <c r="A206" s="53"/>
      <c r="B206" s="54"/>
      <c r="C206" s="55"/>
      <c r="D206" s="73"/>
      <c r="E206" s="56"/>
      <c r="F206" s="55"/>
      <c r="G206" s="57"/>
      <c r="H206" s="35"/>
    </row>
    <row r="207" spans="1:8" s="5" customFormat="1" ht="21.75" customHeight="1">
      <c r="A207" s="53"/>
      <c r="B207" s="54"/>
      <c r="C207" s="55"/>
      <c r="D207" s="73"/>
      <c r="E207" s="56"/>
      <c r="F207" s="55"/>
      <c r="G207" s="57"/>
      <c r="H207" s="35"/>
    </row>
    <row r="208" spans="1:8" s="5" customFormat="1" ht="21.75" customHeight="1">
      <c r="A208" s="53"/>
      <c r="B208" s="54"/>
      <c r="C208" s="55"/>
      <c r="D208" s="73"/>
      <c r="E208" s="56"/>
      <c r="F208" s="55"/>
      <c r="G208" s="57"/>
      <c r="H208" s="35"/>
    </row>
    <row r="209" spans="1:8" s="5" customFormat="1" ht="21.75" customHeight="1">
      <c r="A209" s="53"/>
      <c r="B209" s="54"/>
      <c r="C209" s="55"/>
      <c r="D209" s="73"/>
      <c r="E209" s="56"/>
      <c r="F209" s="55"/>
      <c r="G209" s="57"/>
      <c r="H209" s="35"/>
    </row>
    <row r="210" spans="1:8" s="5" customFormat="1" ht="21.75" customHeight="1">
      <c r="A210" s="53"/>
      <c r="B210" s="54"/>
      <c r="C210" s="55"/>
      <c r="D210" s="73"/>
      <c r="E210" s="56"/>
      <c r="F210" s="55"/>
      <c r="G210" s="57"/>
      <c r="H210" s="35"/>
    </row>
    <row r="211" spans="1:8" s="5" customFormat="1" ht="21.75" customHeight="1">
      <c r="A211" s="53"/>
      <c r="B211" s="54"/>
      <c r="C211" s="55"/>
      <c r="D211" s="73"/>
      <c r="E211" s="56"/>
      <c r="F211" s="55"/>
      <c r="G211" s="57"/>
      <c r="H211" s="35"/>
    </row>
    <row r="212" spans="1:8" s="5" customFormat="1" ht="21.75" customHeight="1">
      <c r="A212" s="53"/>
      <c r="B212" s="54"/>
      <c r="C212" s="55"/>
      <c r="D212" s="73"/>
      <c r="E212" s="56"/>
      <c r="F212" s="55"/>
      <c r="G212" s="57"/>
      <c r="H212" s="35"/>
    </row>
    <row r="213" spans="1:8" s="5" customFormat="1" ht="21.75" customHeight="1">
      <c r="A213" s="38"/>
      <c r="B213" s="28"/>
      <c r="D213" s="52"/>
      <c r="E213" s="36"/>
      <c r="F213" s="37"/>
      <c r="G213" s="57"/>
      <c r="H213" s="35"/>
    </row>
    <row r="214" spans="1:8" s="5" customFormat="1" ht="21.75" customHeight="1">
      <c r="A214" s="38"/>
      <c r="B214" s="28"/>
      <c r="D214" s="52"/>
      <c r="E214" s="36"/>
      <c r="F214" s="37"/>
      <c r="G214" s="57"/>
      <c r="H214" s="35"/>
    </row>
    <row r="215" spans="1:8" s="5" customFormat="1" ht="21.75" customHeight="1">
      <c r="A215" s="38"/>
      <c r="B215" s="28"/>
      <c r="D215" s="52"/>
      <c r="E215" s="36"/>
      <c r="F215" s="37"/>
      <c r="G215" s="57"/>
      <c r="H215" s="35"/>
    </row>
    <row r="216" spans="1:8" s="5" customFormat="1" ht="21.75" customHeight="1">
      <c r="A216" s="53"/>
      <c r="B216" s="54"/>
      <c r="C216" s="55"/>
      <c r="D216" s="73"/>
      <c r="E216" s="56"/>
      <c r="F216" s="55"/>
      <c r="G216" s="57"/>
      <c r="H216" s="35"/>
    </row>
    <row r="217" spans="1:8" s="5" customFormat="1" ht="21.75" customHeight="1">
      <c r="A217" s="53"/>
      <c r="B217" s="54"/>
      <c r="C217" s="55"/>
      <c r="D217" s="73"/>
      <c r="E217" s="56"/>
      <c r="F217" s="55"/>
      <c r="G217" s="57"/>
      <c r="H217" s="35"/>
    </row>
    <row r="218" spans="1:8" s="5" customFormat="1" ht="21.75" customHeight="1">
      <c r="A218" s="53"/>
      <c r="B218" s="54"/>
      <c r="C218" s="55"/>
      <c r="D218" s="73"/>
      <c r="E218" s="56"/>
      <c r="F218" s="55"/>
      <c r="G218" s="57"/>
      <c r="H218" s="35"/>
    </row>
    <row r="219" spans="1:8" s="5" customFormat="1" ht="21.75" customHeight="1">
      <c r="A219" s="53"/>
      <c r="B219" s="54"/>
      <c r="C219" s="55"/>
      <c r="D219" s="73"/>
      <c r="E219" s="56"/>
      <c r="F219" s="55"/>
      <c r="G219" s="57"/>
      <c r="H219" s="35"/>
    </row>
    <row r="220" spans="1:8" s="5" customFormat="1" ht="21.75" customHeight="1">
      <c r="A220" s="53"/>
      <c r="B220" s="54"/>
      <c r="C220" s="55"/>
      <c r="D220" s="73"/>
      <c r="E220" s="56"/>
      <c r="F220" s="55"/>
      <c r="G220" s="57"/>
      <c r="H220" s="35"/>
    </row>
    <row r="221" spans="1:8" s="5" customFormat="1" ht="21.75" customHeight="1">
      <c r="A221" s="53"/>
      <c r="B221" s="54"/>
      <c r="C221" s="55"/>
      <c r="D221" s="73"/>
      <c r="E221" s="56"/>
      <c r="F221" s="55"/>
      <c r="G221" s="57"/>
      <c r="H221" s="35"/>
    </row>
    <row r="222" spans="1:8" s="5" customFormat="1" ht="21.75" customHeight="1">
      <c r="A222" s="53"/>
      <c r="B222" s="54"/>
      <c r="C222" s="55"/>
      <c r="D222" s="73"/>
      <c r="E222" s="56"/>
      <c r="F222" s="55"/>
      <c r="G222" s="57"/>
      <c r="H222" s="35"/>
    </row>
    <row r="223" spans="1:8" s="5" customFormat="1" ht="21.75" customHeight="1">
      <c r="A223" s="53"/>
      <c r="B223" s="54"/>
      <c r="C223" s="55"/>
      <c r="D223" s="73"/>
      <c r="E223" s="56"/>
      <c r="F223" s="55"/>
      <c r="G223" s="57"/>
      <c r="H223" s="35"/>
    </row>
    <row r="224" spans="1:8" s="5" customFormat="1" ht="21.75" customHeight="1">
      <c r="A224" s="53"/>
      <c r="B224" s="54"/>
      <c r="C224" s="55"/>
      <c r="D224" s="78"/>
      <c r="E224" s="56"/>
      <c r="F224" s="55"/>
      <c r="G224" s="57"/>
      <c r="H224" s="35"/>
    </row>
    <row r="225" spans="1:8" s="5" customFormat="1" ht="21.75" customHeight="1">
      <c r="A225" s="53"/>
      <c r="B225" s="54"/>
      <c r="C225" s="55"/>
      <c r="D225" s="78"/>
      <c r="E225" s="56"/>
      <c r="F225" s="55"/>
      <c r="G225" s="57"/>
      <c r="H225" s="35"/>
    </row>
    <row r="226" spans="1:8" s="5" customFormat="1" ht="21.75" customHeight="1">
      <c r="A226" s="53"/>
      <c r="B226" s="54"/>
      <c r="C226" s="55"/>
      <c r="D226" s="78"/>
      <c r="E226" s="56"/>
      <c r="F226" s="55"/>
      <c r="G226" s="57"/>
      <c r="H226" s="35"/>
    </row>
    <row r="227" spans="1:8" s="5" customFormat="1" ht="21.75" customHeight="1">
      <c r="A227" s="53"/>
      <c r="B227" s="54"/>
      <c r="C227" s="55"/>
      <c r="D227" s="78"/>
      <c r="E227" s="56"/>
      <c r="F227" s="55"/>
      <c r="G227" s="57"/>
      <c r="H227" s="35"/>
    </row>
    <row r="228" spans="1:8" s="5" customFormat="1" ht="21.75" customHeight="1">
      <c r="A228" s="53"/>
      <c r="B228" s="54"/>
      <c r="C228" s="55"/>
      <c r="D228" s="78"/>
      <c r="E228" s="56"/>
      <c r="F228" s="55"/>
      <c r="G228" s="57"/>
      <c r="H228" s="35"/>
    </row>
    <row r="229" spans="1:8" s="5" customFormat="1" ht="21.75" customHeight="1">
      <c r="A229" s="53"/>
      <c r="B229" s="54"/>
      <c r="C229" s="55"/>
      <c r="D229" s="78"/>
      <c r="E229" s="56"/>
      <c r="F229" s="55"/>
      <c r="G229" s="57"/>
      <c r="H229" s="35"/>
    </row>
    <row r="230" spans="1:8" s="5" customFormat="1" ht="21.75" customHeight="1">
      <c r="A230" s="53"/>
      <c r="B230" s="54"/>
      <c r="C230" s="55"/>
      <c r="D230" s="78"/>
      <c r="E230" s="56"/>
      <c r="F230" s="55"/>
      <c r="G230" s="57"/>
      <c r="H230" s="35"/>
    </row>
    <row r="231" spans="1:8" s="5" customFormat="1" ht="21.75" customHeight="1">
      <c r="A231" s="53"/>
      <c r="B231" s="54"/>
      <c r="C231" s="55"/>
      <c r="D231" s="78"/>
      <c r="E231" s="56"/>
      <c r="F231" s="55"/>
      <c r="G231" s="57"/>
      <c r="H231" s="35"/>
    </row>
    <row r="232" spans="1:8" s="5" customFormat="1" ht="21.75" customHeight="1">
      <c r="A232" s="53"/>
      <c r="B232" s="54"/>
      <c r="C232" s="55"/>
      <c r="D232" s="78"/>
      <c r="E232" s="56"/>
      <c r="F232" s="55"/>
      <c r="G232" s="57"/>
      <c r="H232" s="35"/>
    </row>
    <row r="233" spans="1:8" s="5" customFormat="1" ht="21.75" customHeight="1">
      <c r="A233" s="53"/>
      <c r="B233" s="54"/>
      <c r="C233" s="55"/>
      <c r="D233" s="78"/>
      <c r="E233" s="56"/>
      <c r="F233" s="55"/>
      <c r="G233" s="57"/>
      <c r="H233" s="35"/>
    </row>
    <row r="234" spans="1:8" s="5" customFormat="1" ht="21.75" customHeight="1">
      <c r="A234" s="53"/>
      <c r="B234" s="54"/>
      <c r="C234" s="55"/>
      <c r="D234" s="78"/>
      <c r="E234" s="56"/>
      <c r="F234" s="55"/>
      <c r="G234" s="57"/>
      <c r="H234" s="35"/>
    </row>
    <row r="235" spans="1:8" s="5" customFormat="1" ht="21.75" customHeight="1">
      <c r="A235" s="53"/>
      <c r="B235" s="54"/>
      <c r="C235" s="55"/>
      <c r="D235" s="78"/>
      <c r="E235" s="56"/>
      <c r="F235" s="55"/>
      <c r="G235" s="57"/>
      <c r="H235" s="35"/>
    </row>
    <row r="236" spans="1:8" s="5" customFormat="1" ht="21.75" customHeight="1">
      <c r="A236" s="53"/>
      <c r="B236" s="54"/>
      <c r="C236" s="55"/>
      <c r="D236" s="78"/>
      <c r="E236" s="56"/>
      <c r="F236" s="55"/>
      <c r="G236" s="57"/>
      <c r="H236" s="35"/>
    </row>
    <row r="237" spans="1:8" s="5" customFormat="1" ht="21.75" customHeight="1">
      <c r="A237" s="53"/>
      <c r="B237" s="54"/>
      <c r="C237" s="55"/>
      <c r="D237" s="78"/>
      <c r="E237" s="56"/>
      <c r="F237" s="55"/>
      <c r="G237" s="57"/>
      <c r="H237" s="35"/>
    </row>
    <row r="238" spans="1:8" s="5" customFormat="1" ht="21.75" customHeight="1">
      <c r="A238" s="53"/>
      <c r="B238" s="54"/>
      <c r="C238" s="55"/>
      <c r="D238" s="78"/>
      <c r="E238" s="56"/>
      <c r="F238" s="55"/>
      <c r="G238" s="57"/>
      <c r="H238" s="35"/>
    </row>
    <row r="239" spans="1:8" s="5" customFormat="1" ht="21.75" customHeight="1">
      <c r="A239" s="53"/>
      <c r="B239" s="54"/>
      <c r="C239" s="55"/>
      <c r="D239" s="78"/>
      <c r="E239" s="56"/>
      <c r="F239" s="55"/>
      <c r="G239" s="57"/>
      <c r="H239" s="35"/>
    </row>
    <row r="240" spans="1:8" s="5" customFormat="1" ht="21.75" customHeight="1">
      <c r="A240" s="53"/>
      <c r="B240" s="54"/>
      <c r="C240" s="55"/>
      <c r="D240" s="78"/>
      <c r="E240" s="56"/>
      <c r="F240" s="55"/>
      <c r="G240" s="57"/>
      <c r="H240" s="35"/>
    </row>
    <row r="241" spans="1:8" s="5" customFormat="1" ht="21.75" customHeight="1">
      <c r="A241" s="53"/>
      <c r="B241" s="54"/>
      <c r="C241" s="55"/>
      <c r="D241" s="78"/>
      <c r="E241" s="56"/>
      <c r="F241" s="55"/>
      <c r="G241" s="57"/>
      <c r="H241" s="35"/>
    </row>
    <row r="242" spans="1:8" s="5" customFormat="1" ht="21.75" customHeight="1">
      <c r="A242" s="53"/>
      <c r="B242" s="54"/>
      <c r="C242" s="55"/>
      <c r="D242" s="73"/>
      <c r="E242" s="56"/>
      <c r="F242" s="55"/>
      <c r="G242" s="57"/>
      <c r="H242" s="35"/>
    </row>
    <row r="243" spans="1:8" s="5" customFormat="1" ht="21.75" customHeight="1">
      <c r="A243" s="53"/>
      <c r="B243" s="54"/>
      <c r="C243" s="55"/>
      <c r="D243" s="73"/>
      <c r="E243" s="56"/>
      <c r="F243" s="55"/>
      <c r="G243" s="57"/>
      <c r="H243" s="35"/>
    </row>
    <row r="244" spans="1:8" s="5" customFormat="1" ht="21.75" customHeight="1">
      <c r="A244" s="53"/>
      <c r="B244" s="54"/>
      <c r="C244" s="55"/>
      <c r="D244" s="73"/>
      <c r="E244" s="56"/>
      <c r="F244" s="55"/>
      <c r="G244" s="57"/>
      <c r="H244" s="35"/>
    </row>
    <row r="245" spans="1:8" s="5" customFormat="1" ht="21.75" customHeight="1">
      <c r="A245" s="53"/>
      <c r="B245" s="54"/>
      <c r="C245" s="55"/>
      <c r="D245" s="73"/>
      <c r="E245" s="56"/>
      <c r="F245" s="55"/>
      <c r="G245" s="57"/>
      <c r="H245" s="35"/>
    </row>
    <row r="246" spans="1:8" s="5" customFormat="1" ht="21.75" customHeight="1">
      <c r="A246" s="38"/>
      <c r="B246" s="28"/>
      <c r="D246" s="50"/>
      <c r="E246" s="36"/>
      <c r="F246" s="37"/>
      <c r="G246" s="57"/>
      <c r="H246" s="35"/>
    </row>
    <row r="247" spans="1:8" s="5" customFormat="1" ht="21.75" customHeight="1">
      <c r="A247" s="38"/>
      <c r="B247" s="28"/>
      <c r="D247" s="52"/>
      <c r="E247" s="36"/>
      <c r="F247" s="37"/>
      <c r="G247" s="57"/>
      <c r="H247" s="35"/>
    </row>
    <row r="248" spans="1:8" s="5" customFormat="1" ht="21.75" customHeight="1">
      <c r="A248" s="53"/>
      <c r="B248" s="54"/>
      <c r="C248" s="55"/>
      <c r="D248" s="73"/>
      <c r="E248" s="56"/>
      <c r="F248" s="55"/>
      <c r="G248" s="57"/>
      <c r="H248" s="35"/>
    </row>
    <row r="249" spans="1:8" s="5" customFormat="1" ht="21.75" customHeight="1">
      <c r="A249" s="53"/>
      <c r="B249" s="54"/>
      <c r="C249" s="55"/>
      <c r="D249" s="73"/>
      <c r="E249" s="56"/>
      <c r="F249" s="55"/>
      <c r="G249" s="57"/>
      <c r="H249" s="35"/>
    </row>
    <row r="250" spans="1:8" s="5" customFormat="1" ht="21.75" customHeight="1">
      <c r="A250" s="53"/>
      <c r="B250" s="54"/>
      <c r="C250" s="55"/>
      <c r="D250" s="73"/>
      <c r="E250" s="56"/>
      <c r="F250" s="55"/>
      <c r="G250" s="57"/>
      <c r="H250" s="35"/>
    </row>
    <row r="251" spans="1:8" s="5" customFormat="1" ht="21.75" customHeight="1">
      <c r="A251" s="53"/>
      <c r="B251" s="54"/>
      <c r="C251" s="55"/>
      <c r="D251" s="73"/>
      <c r="E251" s="56"/>
      <c r="F251" s="55"/>
      <c r="G251" s="57"/>
      <c r="H251" s="35"/>
    </row>
    <row r="252" spans="1:8" s="5" customFormat="1" ht="21.75" customHeight="1">
      <c r="A252" s="53"/>
      <c r="B252" s="54"/>
      <c r="C252" s="55"/>
      <c r="D252" s="73"/>
      <c r="E252" s="56"/>
      <c r="F252" s="55"/>
      <c r="G252" s="57"/>
      <c r="H252" s="35"/>
    </row>
    <row r="253" spans="1:8" s="5" customFormat="1" ht="21.75" customHeight="1">
      <c r="A253" s="53"/>
      <c r="B253" s="54"/>
      <c r="C253" s="55"/>
      <c r="D253" s="73"/>
      <c r="E253" s="56"/>
      <c r="F253" s="55"/>
      <c r="G253" s="57"/>
      <c r="H253" s="35"/>
    </row>
    <row r="254" spans="1:8" s="5" customFormat="1" ht="21.75" customHeight="1">
      <c r="A254" s="53"/>
      <c r="B254" s="54"/>
      <c r="C254" s="55"/>
      <c r="D254" s="73"/>
      <c r="E254" s="56"/>
      <c r="F254" s="55"/>
      <c r="G254" s="57"/>
      <c r="H254" s="35"/>
    </row>
    <row r="255" spans="1:8" s="5" customFormat="1" ht="21.75" customHeight="1">
      <c r="A255" s="53"/>
      <c r="B255" s="54"/>
      <c r="C255" s="55"/>
      <c r="D255" s="73"/>
      <c r="E255" s="56"/>
      <c r="F255" s="55"/>
      <c r="G255" s="57"/>
      <c r="H255" s="35"/>
    </row>
    <row r="256" spans="1:8" s="5" customFormat="1" ht="21.75" customHeight="1">
      <c r="A256" s="53"/>
      <c r="B256" s="54"/>
      <c r="C256" s="83"/>
      <c r="D256" s="84"/>
      <c r="E256" s="56"/>
      <c r="F256" s="55"/>
      <c r="G256" s="57"/>
      <c r="H256" s="35"/>
    </row>
    <row r="257" spans="1:8" s="5" customFormat="1" ht="21.75" customHeight="1">
      <c r="A257" s="38"/>
      <c r="B257" s="28"/>
      <c r="D257" s="52"/>
      <c r="E257" s="36"/>
      <c r="F257" s="37"/>
      <c r="G257" s="57"/>
      <c r="H257" s="35"/>
    </row>
    <row r="258" spans="1:8" s="5" customFormat="1" ht="21.75" customHeight="1">
      <c r="A258" s="38"/>
      <c r="B258" s="28"/>
      <c r="D258" s="52"/>
      <c r="E258" s="36"/>
      <c r="F258" s="37"/>
      <c r="G258" s="57"/>
      <c r="H258" s="35"/>
    </row>
    <row r="259" spans="1:8" s="5" customFormat="1" ht="21.75" customHeight="1">
      <c r="A259" s="38"/>
      <c r="B259" s="28"/>
      <c r="D259" s="52"/>
      <c r="E259" s="36"/>
      <c r="F259" s="37"/>
      <c r="G259" s="57"/>
      <c r="H259" s="35"/>
    </row>
    <row r="260" spans="1:8" s="5" customFormat="1" ht="21.75" customHeight="1">
      <c r="A260" s="38"/>
      <c r="B260" s="28"/>
      <c r="D260" s="52"/>
      <c r="E260" s="36"/>
      <c r="F260" s="37"/>
      <c r="G260" s="57"/>
      <c r="H260" s="35"/>
    </row>
    <row r="261" spans="1:8" s="5" customFormat="1" ht="21.75" customHeight="1">
      <c r="A261" s="38"/>
      <c r="B261" s="28"/>
      <c r="D261" s="52"/>
      <c r="E261" s="36"/>
      <c r="F261" s="37"/>
      <c r="G261" s="57"/>
      <c r="H261" s="35"/>
    </row>
    <row r="262" spans="1:8" s="5" customFormat="1" ht="21.75" customHeight="1">
      <c r="A262" s="38"/>
      <c r="B262" s="28"/>
      <c r="D262" s="52"/>
      <c r="E262" s="36"/>
      <c r="F262" s="37"/>
      <c r="G262" s="57"/>
      <c r="H262" s="35"/>
    </row>
    <row r="263" spans="1:8" s="5" customFormat="1" ht="21.75" customHeight="1">
      <c r="A263" s="38"/>
      <c r="B263" s="28"/>
      <c r="D263" s="52"/>
      <c r="E263" s="36"/>
      <c r="F263" s="37"/>
      <c r="G263" s="57"/>
      <c r="H263" s="35"/>
    </row>
    <row r="264" spans="1:8" s="5" customFormat="1" ht="21.75" customHeight="1">
      <c r="A264" s="38"/>
      <c r="B264" s="28"/>
      <c r="D264" s="52"/>
      <c r="E264" s="36"/>
      <c r="F264" s="37"/>
      <c r="G264" s="57"/>
      <c r="H264" s="35"/>
    </row>
    <row r="265" spans="1:8" s="5" customFormat="1" ht="21.75" customHeight="1">
      <c r="A265" s="38"/>
      <c r="B265" s="28"/>
      <c r="D265" s="52"/>
      <c r="E265" s="36"/>
      <c r="F265" s="37"/>
      <c r="G265" s="57"/>
      <c r="H265" s="35"/>
    </row>
    <row r="266" spans="1:8" s="5" customFormat="1" ht="21.75" customHeight="1">
      <c r="A266" s="53"/>
      <c r="B266" s="54"/>
      <c r="C266" s="55"/>
      <c r="D266" s="73"/>
      <c r="E266" s="56"/>
      <c r="F266" s="55"/>
      <c r="G266" s="57"/>
      <c r="H266" s="35"/>
    </row>
    <row r="267" spans="1:8" s="5" customFormat="1" ht="21.75" customHeight="1">
      <c r="A267" s="53"/>
      <c r="B267" s="54"/>
      <c r="C267" s="55"/>
      <c r="D267" s="73"/>
      <c r="E267" s="56"/>
      <c r="F267" s="55"/>
      <c r="G267" s="57"/>
      <c r="H267" s="35"/>
    </row>
    <row r="268" spans="1:8" s="5" customFormat="1" ht="21.75" customHeight="1">
      <c r="A268" s="53"/>
      <c r="B268" s="54"/>
      <c r="C268" s="55"/>
      <c r="D268" s="73"/>
      <c r="E268" s="56"/>
      <c r="F268" s="55"/>
      <c r="G268" s="57"/>
      <c r="H268" s="35"/>
    </row>
    <row r="269" spans="1:8" s="5" customFormat="1" ht="21.75" customHeight="1">
      <c r="A269" s="53"/>
      <c r="B269" s="54"/>
      <c r="C269" s="55"/>
      <c r="D269" s="73"/>
      <c r="E269" s="56"/>
      <c r="F269" s="55"/>
      <c r="G269" s="57"/>
      <c r="H269" s="35"/>
    </row>
    <row r="270" spans="1:8" s="5" customFormat="1" ht="21.75" customHeight="1">
      <c r="A270" s="53"/>
      <c r="B270" s="54"/>
      <c r="C270" s="55"/>
      <c r="D270" s="73"/>
      <c r="E270" s="56"/>
      <c r="F270" s="55"/>
      <c r="G270" s="57"/>
      <c r="H270" s="35"/>
    </row>
    <row r="271" spans="1:8" s="5" customFormat="1" ht="21.75" customHeight="1">
      <c r="A271" s="38"/>
      <c r="B271" s="28"/>
      <c r="C271" s="71"/>
      <c r="D271" s="52"/>
      <c r="E271" s="36"/>
      <c r="F271" s="37"/>
      <c r="G271" s="57"/>
      <c r="H271" s="35"/>
    </row>
    <row r="272" spans="1:8" s="5" customFormat="1" ht="21.75" customHeight="1">
      <c r="A272" s="38"/>
      <c r="B272" s="28"/>
      <c r="D272" s="52"/>
      <c r="E272" s="36"/>
      <c r="F272" s="37"/>
      <c r="G272" s="37"/>
      <c r="H272" s="35"/>
    </row>
    <row r="273" spans="1:8" s="5" customFormat="1" ht="21.75" customHeight="1">
      <c r="A273" s="38"/>
      <c r="B273" s="28"/>
      <c r="D273" s="52"/>
      <c r="E273" s="36"/>
      <c r="F273" s="37"/>
      <c r="G273" s="37"/>
      <c r="H273" s="35"/>
    </row>
    <row r="274" spans="1:8" s="5" customFormat="1" ht="21.75" customHeight="1">
      <c r="A274" s="38"/>
      <c r="B274" s="28"/>
      <c r="D274" s="52"/>
      <c r="E274" s="36"/>
      <c r="F274" s="37"/>
      <c r="G274" s="37"/>
      <c r="H274" s="35"/>
    </row>
    <row r="275" spans="1:8" s="5" customFormat="1" ht="21.75" customHeight="1">
      <c r="A275" s="38"/>
      <c r="B275" s="28"/>
      <c r="D275" s="52"/>
      <c r="E275" s="36"/>
      <c r="F275" s="37"/>
      <c r="G275" s="37"/>
      <c r="H275" s="35"/>
    </row>
    <row r="276" spans="1:8" s="5" customFormat="1" ht="21.75" customHeight="1">
      <c r="A276" s="38"/>
      <c r="B276" s="28"/>
      <c r="D276" s="52"/>
      <c r="E276" s="36"/>
      <c r="F276" s="37"/>
      <c r="G276" s="37"/>
      <c r="H276" s="35"/>
    </row>
    <row r="277" spans="1:8" s="5" customFormat="1" ht="21.75" customHeight="1">
      <c r="A277" s="38"/>
      <c r="B277" s="28"/>
      <c r="D277" s="52"/>
      <c r="E277" s="36"/>
      <c r="F277" s="37"/>
      <c r="G277" s="37"/>
      <c r="H277" s="35"/>
    </row>
    <row r="278" spans="1:8" s="5" customFormat="1" ht="21.75" customHeight="1">
      <c r="A278" s="38"/>
      <c r="B278" s="28"/>
      <c r="D278" s="52"/>
      <c r="E278" s="36"/>
      <c r="F278" s="37"/>
      <c r="G278" s="37"/>
      <c r="H278" s="35"/>
    </row>
    <row r="279" spans="1:8" s="5" customFormat="1" ht="21.75" customHeight="1">
      <c r="A279" s="38"/>
      <c r="B279" s="28"/>
      <c r="D279" s="52"/>
      <c r="E279" s="36"/>
      <c r="F279" s="37"/>
      <c r="G279" s="37"/>
      <c r="H279" s="35"/>
    </row>
    <row r="280" spans="1:8" s="5" customFormat="1" ht="21.75" customHeight="1">
      <c r="A280" s="38"/>
      <c r="B280" s="28"/>
      <c r="D280" s="52"/>
      <c r="E280" s="36"/>
      <c r="F280" s="37"/>
      <c r="G280" s="37"/>
      <c r="H280" s="35"/>
    </row>
    <row r="281" spans="1:8" s="5" customFormat="1" ht="21.75" customHeight="1">
      <c r="A281" s="38"/>
      <c r="B281" s="28"/>
      <c r="D281" s="52"/>
      <c r="E281" s="36"/>
      <c r="F281" s="37"/>
      <c r="G281" s="37"/>
      <c r="H281" s="35"/>
    </row>
    <row r="282" spans="1:8" s="5" customFormat="1" ht="21.75" customHeight="1">
      <c r="A282" s="38"/>
      <c r="B282" s="28"/>
      <c r="D282" s="52"/>
      <c r="E282" s="36"/>
      <c r="F282" s="37"/>
      <c r="G282" s="37"/>
      <c r="H282" s="35"/>
    </row>
    <row r="283" spans="1:8" s="5" customFormat="1" ht="21.75" customHeight="1">
      <c r="A283" s="38"/>
      <c r="B283" s="28"/>
      <c r="D283" s="52"/>
      <c r="E283" s="36"/>
      <c r="F283" s="37"/>
      <c r="G283" s="37"/>
      <c r="H283" s="35"/>
    </row>
    <row r="284" spans="1:8" s="5" customFormat="1" ht="21.75" customHeight="1">
      <c r="A284" s="38"/>
      <c r="B284" s="28"/>
      <c r="D284" s="52"/>
      <c r="E284" s="36"/>
      <c r="F284" s="37"/>
      <c r="G284" s="37"/>
      <c r="H284" s="35"/>
    </row>
    <row r="285" spans="1:8" s="5" customFormat="1" ht="21.75" customHeight="1">
      <c r="A285" s="38"/>
      <c r="B285" s="28"/>
      <c r="D285" s="52"/>
      <c r="E285" s="36"/>
      <c r="F285" s="37"/>
      <c r="G285" s="37"/>
      <c r="H285" s="35"/>
    </row>
    <row r="286" spans="1:8" s="5" customFormat="1" ht="21.75" customHeight="1">
      <c r="A286" s="38"/>
      <c r="B286" s="28"/>
      <c r="D286" s="52"/>
      <c r="E286" s="36"/>
      <c r="F286" s="37"/>
      <c r="G286" s="37"/>
      <c r="H286" s="35"/>
    </row>
    <row r="287" spans="1:8" s="5" customFormat="1" ht="21.75" customHeight="1">
      <c r="A287" s="38"/>
      <c r="B287" s="28"/>
      <c r="D287" s="52"/>
      <c r="E287" s="36"/>
      <c r="F287" s="37"/>
      <c r="G287" s="37"/>
      <c r="H287" s="35"/>
    </row>
    <row r="288" spans="1:8" s="5" customFormat="1" ht="21.75" customHeight="1">
      <c r="A288" s="38"/>
      <c r="B288" s="28"/>
      <c r="D288" s="52"/>
      <c r="E288" s="36"/>
      <c r="F288" s="37"/>
      <c r="G288" s="37"/>
      <c r="H288" s="35"/>
    </row>
    <row r="289" spans="1:8" s="5" customFormat="1" ht="21.75" customHeight="1">
      <c r="A289" s="38"/>
      <c r="B289" s="28"/>
      <c r="D289" s="52"/>
      <c r="E289" s="36"/>
      <c r="F289" s="37"/>
      <c r="G289" s="37"/>
      <c r="H289" s="35"/>
    </row>
    <row r="290" spans="1:8" s="5" customFormat="1" ht="21.75" customHeight="1">
      <c r="A290" s="38"/>
      <c r="B290" s="28"/>
      <c r="D290" s="52"/>
      <c r="E290" s="36"/>
      <c r="F290" s="37"/>
      <c r="G290" s="37"/>
      <c r="H290" s="35"/>
    </row>
    <row r="291" spans="1:8" s="5" customFormat="1" ht="21.75" customHeight="1">
      <c r="A291" s="38"/>
      <c r="B291" s="28"/>
      <c r="D291" s="52"/>
      <c r="E291" s="36"/>
      <c r="F291" s="37"/>
      <c r="G291" s="37"/>
      <c r="H291" s="35"/>
    </row>
    <row r="292" spans="1:8" s="5" customFormat="1" ht="21.75" customHeight="1">
      <c r="A292" s="38"/>
      <c r="B292" s="28"/>
      <c r="D292" s="52"/>
      <c r="E292" s="36"/>
      <c r="F292" s="37"/>
      <c r="G292" s="37"/>
      <c r="H292" s="35"/>
    </row>
    <row r="293" spans="1:8" s="5" customFormat="1" ht="21.75" customHeight="1">
      <c r="A293" s="38"/>
      <c r="B293" s="28"/>
      <c r="D293" s="52"/>
      <c r="E293" s="36"/>
      <c r="F293" s="37"/>
      <c r="G293" s="37"/>
      <c r="H293" s="35"/>
    </row>
    <row r="294" spans="1:8" s="5" customFormat="1" ht="21.75" customHeight="1">
      <c r="A294" s="38"/>
      <c r="B294" s="28"/>
      <c r="D294" s="52"/>
      <c r="E294" s="36"/>
      <c r="F294" s="37"/>
      <c r="G294" s="37"/>
      <c r="H294" s="35"/>
    </row>
    <row r="295" spans="1:8" s="5" customFormat="1" ht="21.75" customHeight="1">
      <c r="A295" s="38"/>
      <c r="B295" s="28"/>
      <c r="D295" s="52"/>
      <c r="E295" s="36"/>
      <c r="F295" s="37"/>
      <c r="G295" s="37"/>
      <c r="H295" s="35"/>
    </row>
    <row r="296" spans="1:8" s="5" customFormat="1" ht="21.75" customHeight="1">
      <c r="A296" s="38"/>
      <c r="B296" s="28"/>
      <c r="D296" s="52"/>
      <c r="E296" s="36"/>
      <c r="F296" s="37"/>
      <c r="G296" s="37"/>
      <c r="H296" s="35"/>
    </row>
    <row r="297" spans="1:8" s="5" customFormat="1" ht="21.75" customHeight="1">
      <c r="A297" s="38"/>
      <c r="B297" s="28"/>
      <c r="D297" s="52"/>
      <c r="E297" s="36"/>
      <c r="F297" s="37"/>
      <c r="G297" s="37"/>
      <c r="H297" s="35"/>
    </row>
    <row r="298" spans="1:8" s="5" customFormat="1" ht="21.75" customHeight="1">
      <c r="A298" s="38"/>
      <c r="B298" s="28"/>
      <c r="D298" s="52"/>
      <c r="E298" s="36"/>
      <c r="F298" s="37"/>
      <c r="G298" s="37"/>
      <c r="H298" s="35"/>
    </row>
    <row r="299" spans="1:8" s="5" customFormat="1" ht="21.75" customHeight="1">
      <c r="A299" s="38"/>
      <c r="B299" s="28"/>
      <c r="D299" s="52"/>
      <c r="E299" s="36"/>
      <c r="F299" s="37"/>
      <c r="G299" s="37"/>
      <c r="H299" s="35"/>
    </row>
    <row r="300" spans="1:8" s="5" customFormat="1" ht="21.75" customHeight="1">
      <c r="A300" s="38"/>
      <c r="B300" s="28"/>
      <c r="D300" s="52"/>
      <c r="E300" s="36"/>
      <c r="F300" s="37"/>
      <c r="G300" s="37"/>
      <c r="H300" s="35"/>
    </row>
    <row r="301" spans="1:8" s="5" customFormat="1" ht="21.75" customHeight="1">
      <c r="A301" s="38"/>
      <c r="B301" s="28"/>
      <c r="D301" s="52"/>
      <c r="E301" s="36"/>
      <c r="F301" s="37"/>
      <c r="G301" s="37"/>
      <c r="H301" s="35"/>
    </row>
    <row r="302" spans="1:8" s="5" customFormat="1" ht="21.75" customHeight="1">
      <c r="A302" s="38"/>
      <c r="B302" s="28"/>
      <c r="D302" s="52"/>
      <c r="E302" s="36"/>
      <c r="F302" s="37"/>
      <c r="G302" s="37"/>
      <c r="H302" s="35"/>
    </row>
    <row r="303" spans="1:8" s="5" customFormat="1" ht="21.75" customHeight="1">
      <c r="A303" s="38"/>
      <c r="B303" s="28"/>
      <c r="D303" s="52"/>
      <c r="E303" s="36"/>
      <c r="F303" s="37"/>
      <c r="G303" s="37"/>
      <c r="H303" s="35"/>
    </row>
    <row r="304" spans="1:8" s="5" customFormat="1" ht="21.75" customHeight="1">
      <c r="A304" s="38"/>
      <c r="B304" s="28"/>
      <c r="D304" s="52"/>
      <c r="E304" s="36"/>
      <c r="F304" s="37"/>
      <c r="G304" s="37"/>
      <c r="H304" s="35"/>
    </row>
    <row r="305" spans="1:8" s="5" customFormat="1" ht="21.75" customHeight="1">
      <c r="A305" s="38"/>
      <c r="B305" s="28"/>
      <c r="D305" s="52"/>
      <c r="E305" s="36"/>
      <c r="F305" s="37"/>
      <c r="G305" s="37"/>
      <c r="H305" s="35"/>
    </row>
    <row r="306" spans="1:8" s="5" customFormat="1" ht="21.75" customHeight="1">
      <c r="A306" s="38"/>
      <c r="B306" s="28"/>
      <c r="D306" s="52"/>
      <c r="E306" s="36"/>
      <c r="F306" s="37"/>
      <c r="G306" s="37"/>
      <c r="H306" s="35"/>
    </row>
    <row r="307" spans="1:8" s="5" customFormat="1" ht="21.75" customHeight="1">
      <c r="A307" s="38"/>
      <c r="B307" s="28"/>
      <c r="D307" s="52"/>
      <c r="E307" s="36"/>
      <c r="F307" s="37"/>
      <c r="G307" s="37"/>
      <c r="H307" s="35"/>
    </row>
    <row r="308" spans="1:8" s="5" customFormat="1" ht="21.75" customHeight="1">
      <c r="A308" s="38"/>
      <c r="B308" s="28"/>
      <c r="D308" s="52"/>
      <c r="E308" s="36"/>
      <c r="F308" s="37"/>
      <c r="G308" s="37"/>
      <c r="H308" s="35"/>
    </row>
    <row r="309" spans="1:8" s="5" customFormat="1" ht="21.75" customHeight="1">
      <c r="A309" s="38"/>
      <c r="B309" s="28"/>
      <c r="D309" s="52"/>
      <c r="E309" s="36"/>
      <c r="F309" s="37"/>
      <c r="G309" s="37"/>
      <c r="H309" s="35"/>
    </row>
    <row r="310" spans="1:8" s="5" customFormat="1" ht="21.75" customHeight="1">
      <c r="A310" s="38"/>
      <c r="B310" s="28"/>
      <c r="D310" s="52"/>
      <c r="E310" s="36"/>
      <c r="F310" s="37"/>
      <c r="G310" s="37"/>
      <c r="H310" s="35"/>
    </row>
    <row r="311" spans="1:8" s="5" customFormat="1" ht="21.75" customHeight="1">
      <c r="A311" s="38"/>
      <c r="B311" s="28"/>
      <c r="D311" s="52"/>
      <c r="E311" s="36"/>
      <c r="F311" s="37"/>
      <c r="G311" s="37"/>
      <c r="H311" s="35"/>
    </row>
    <row r="312" spans="1:8" s="5" customFormat="1" ht="21.75" customHeight="1">
      <c r="A312" s="38"/>
      <c r="B312" s="28"/>
      <c r="D312" s="52"/>
      <c r="E312" s="36"/>
      <c r="F312" s="37"/>
      <c r="G312" s="37"/>
      <c r="H312" s="35"/>
    </row>
    <row r="313" spans="1:8" s="5" customFormat="1" ht="21.75" customHeight="1">
      <c r="A313" s="38"/>
      <c r="B313" s="28"/>
      <c r="D313" s="52"/>
      <c r="E313" s="36"/>
      <c r="F313" s="37"/>
      <c r="G313" s="37"/>
      <c r="H313" s="35"/>
    </row>
    <row r="314" spans="1:8" s="5" customFormat="1" ht="21.75" customHeight="1">
      <c r="A314" s="38"/>
      <c r="B314" s="28"/>
      <c r="D314" s="52"/>
      <c r="E314" s="36"/>
      <c r="F314" s="37"/>
      <c r="G314" s="37"/>
      <c r="H314" s="35"/>
    </row>
    <row r="315" spans="1:8" s="5" customFormat="1" ht="21.75" customHeight="1">
      <c r="A315" s="38"/>
      <c r="B315" s="28"/>
      <c r="D315" s="52"/>
      <c r="E315" s="36"/>
      <c r="F315" s="37"/>
      <c r="G315" s="37"/>
      <c r="H315" s="35"/>
    </row>
    <row r="316" spans="1:8" s="5" customFormat="1" ht="21.75" customHeight="1">
      <c r="A316" s="38"/>
      <c r="B316" s="28"/>
      <c r="D316" s="52"/>
      <c r="E316" s="36"/>
      <c r="F316" s="37"/>
      <c r="G316" s="37"/>
      <c r="H316" s="35"/>
    </row>
    <row r="317" spans="1:8" s="5" customFormat="1" ht="21.75" customHeight="1">
      <c r="A317" s="38"/>
      <c r="B317" s="28"/>
      <c r="D317" s="52"/>
      <c r="E317" s="36"/>
      <c r="F317" s="37"/>
      <c r="G317" s="37"/>
      <c r="H317" s="35"/>
    </row>
    <row r="318" spans="1:8" s="5" customFormat="1" ht="21.75" customHeight="1">
      <c r="A318" s="38"/>
      <c r="B318" s="28"/>
      <c r="D318" s="52"/>
      <c r="E318" s="36"/>
      <c r="F318" s="37"/>
      <c r="G318" s="37"/>
      <c r="H318" s="35"/>
    </row>
    <row r="319" spans="1:8" s="5" customFormat="1" ht="21.75" customHeight="1">
      <c r="A319" s="38"/>
      <c r="B319" s="28"/>
      <c r="D319" s="52"/>
      <c r="E319" s="36"/>
      <c r="F319" s="37"/>
      <c r="G319" s="37"/>
      <c r="H319" s="35"/>
    </row>
    <row r="320" spans="1:8" s="5" customFormat="1" ht="21.75" customHeight="1">
      <c r="A320" s="38"/>
      <c r="B320" s="28"/>
      <c r="D320" s="52"/>
      <c r="E320" s="36"/>
      <c r="F320" s="37"/>
      <c r="G320" s="37"/>
      <c r="H320" s="35"/>
    </row>
    <row r="321" spans="1:8" s="5" customFormat="1" ht="21.75" customHeight="1">
      <c r="A321" s="38"/>
      <c r="B321" s="28"/>
      <c r="D321" s="52"/>
      <c r="E321" s="36"/>
      <c r="F321" s="37"/>
      <c r="G321" s="37"/>
      <c r="H321" s="35"/>
    </row>
    <row r="322" spans="1:8" s="5" customFormat="1" ht="21.75" customHeight="1">
      <c r="A322" s="38"/>
      <c r="B322" s="28"/>
      <c r="D322" s="52"/>
      <c r="E322" s="36"/>
      <c r="F322" s="37"/>
      <c r="G322" s="37"/>
      <c r="H322" s="35"/>
    </row>
    <row r="323" spans="1:8" s="5" customFormat="1" ht="21.75" customHeight="1">
      <c r="A323" s="38"/>
      <c r="B323" s="28"/>
      <c r="D323" s="52"/>
      <c r="E323" s="36"/>
      <c r="F323" s="37"/>
      <c r="G323" s="37"/>
      <c r="H323" s="35"/>
    </row>
    <row r="324" spans="1:8" s="5" customFormat="1" ht="21.75" customHeight="1">
      <c r="A324" s="38"/>
      <c r="B324" s="28"/>
      <c r="D324" s="52"/>
      <c r="E324" s="36"/>
      <c r="F324" s="37"/>
      <c r="G324" s="37"/>
      <c r="H324" s="35"/>
    </row>
    <row r="325" spans="1:8" s="5" customFormat="1" ht="21.75" customHeight="1">
      <c r="A325" s="38"/>
      <c r="B325" s="28"/>
      <c r="D325" s="52"/>
      <c r="E325" s="36"/>
      <c r="F325" s="37"/>
      <c r="G325" s="37"/>
      <c r="H325" s="35"/>
    </row>
    <row r="326" spans="1:8" s="5" customFormat="1" ht="21.75" customHeight="1">
      <c r="A326" s="38"/>
      <c r="B326" s="28"/>
      <c r="D326" s="52"/>
      <c r="E326" s="36"/>
      <c r="F326" s="37"/>
      <c r="G326" s="37"/>
      <c r="H326" s="35"/>
    </row>
    <row r="327" spans="1:8" s="5" customFormat="1" ht="21.75" customHeight="1">
      <c r="A327" s="38"/>
      <c r="B327" s="28"/>
      <c r="D327" s="52"/>
      <c r="E327" s="36"/>
      <c r="F327" s="37"/>
      <c r="G327" s="37"/>
      <c r="H327" s="35"/>
    </row>
    <row r="328" spans="1:8" s="5" customFormat="1" ht="21.75" customHeight="1">
      <c r="A328" s="38"/>
      <c r="B328" s="28"/>
      <c r="D328" s="52"/>
      <c r="E328" s="36"/>
      <c r="F328" s="37"/>
      <c r="G328" s="37"/>
      <c r="H328" s="35"/>
    </row>
    <row r="329" spans="1:8" s="5" customFormat="1" ht="21.75" customHeight="1">
      <c r="A329" s="38"/>
      <c r="B329" s="28"/>
      <c r="D329" s="52"/>
      <c r="E329" s="36"/>
      <c r="F329" s="37"/>
      <c r="G329" s="37"/>
      <c r="H329" s="35"/>
    </row>
    <row r="330" spans="1:8" s="5" customFormat="1" ht="21.75" customHeight="1">
      <c r="A330" s="38"/>
      <c r="B330" s="28"/>
      <c r="D330" s="52"/>
      <c r="E330" s="36"/>
      <c r="F330" s="37"/>
      <c r="G330" s="37"/>
      <c r="H330" s="35"/>
    </row>
    <row r="331" spans="1:8" s="5" customFormat="1" ht="21.75" customHeight="1">
      <c r="A331" s="38"/>
      <c r="B331" s="28"/>
      <c r="D331" s="52"/>
      <c r="E331" s="36"/>
      <c r="F331" s="37"/>
      <c r="G331" s="37"/>
      <c r="H331" s="35"/>
    </row>
    <row r="332" spans="1:8" s="5" customFormat="1" ht="21.75" customHeight="1">
      <c r="A332" s="38"/>
      <c r="B332" s="28"/>
      <c r="D332" s="52"/>
      <c r="E332" s="36"/>
      <c r="F332" s="37"/>
      <c r="G332" s="37"/>
      <c r="H332" s="35"/>
    </row>
    <row r="333" spans="1:8" s="5" customFormat="1" ht="21.75" customHeight="1">
      <c r="A333" s="38"/>
      <c r="B333" s="28"/>
      <c r="D333" s="52"/>
      <c r="E333" s="36"/>
      <c r="F333" s="37"/>
      <c r="G333" s="37"/>
      <c r="H333" s="35"/>
    </row>
    <row r="334" spans="1:8" s="5" customFormat="1" ht="21.75" customHeight="1">
      <c r="A334" s="38"/>
      <c r="B334" s="28"/>
      <c r="D334" s="52"/>
      <c r="E334" s="36"/>
      <c r="F334" s="37"/>
      <c r="G334" s="37"/>
      <c r="H334" s="35"/>
    </row>
    <row r="335" spans="1:8" s="5" customFormat="1" ht="21.75" customHeight="1">
      <c r="A335" s="38"/>
      <c r="B335" s="28"/>
      <c r="D335" s="52"/>
      <c r="E335" s="36"/>
      <c r="F335" s="37"/>
      <c r="G335" s="37"/>
      <c r="H335" s="35"/>
    </row>
    <row r="336" spans="1:8" s="5" customFormat="1" ht="21.75" customHeight="1">
      <c r="A336" s="38"/>
      <c r="B336" s="28"/>
      <c r="D336" s="52"/>
      <c r="E336" s="36"/>
      <c r="F336" s="37"/>
      <c r="G336" s="37"/>
      <c r="H336" s="35"/>
    </row>
    <row r="337" spans="1:8" s="5" customFormat="1" ht="21.75" customHeight="1">
      <c r="A337" s="38"/>
      <c r="B337" s="28"/>
      <c r="D337" s="52"/>
      <c r="E337" s="36"/>
      <c r="F337" s="37"/>
      <c r="G337" s="37"/>
      <c r="H337" s="35"/>
    </row>
    <row r="338" spans="1:8" s="5" customFormat="1" ht="21.75" customHeight="1">
      <c r="A338" s="38"/>
      <c r="B338" s="28"/>
      <c r="D338" s="52"/>
      <c r="E338" s="36"/>
      <c r="F338" s="37"/>
      <c r="G338" s="37"/>
      <c r="H338" s="35"/>
    </row>
    <row r="339" spans="1:8" s="5" customFormat="1" ht="21.75" customHeight="1">
      <c r="A339" s="38"/>
      <c r="B339" s="28"/>
      <c r="D339" s="52"/>
      <c r="E339" s="36"/>
      <c r="F339" s="37"/>
      <c r="G339" s="37"/>
      <c r="H339" s="35"/>
    </row>
    <row r="340" spans="1:8" s="5" customFormat="1" ht="21.75" customHeight="1">
      <c r="A340" s="38"/>
      <c r="B340" s="28"/>
      <c r="D340" s="52"/>
      <c r="E340" s="36"/>
      <c r="F340" s="37"/>
      <c r="G340" s="37"/>
      <c r="H340" s="35"/>
    </row>
    <row r="341" spans="1:8" s="5" customFormat="1" ht="21.75" customHeight="1">
      <c r="A341" s="38"/>
      <c r="B341" s="28"/>
      <c r="D341" s="52"/>
      <c r="E341" s="36"/>
      <c r="F341" s="37"/>
      <c r="G341" s="37"/>
      <c r="H341" s="35"/>
    </row>
    <row r="342" spans="1:8" s="5" customFormat="1" ht="21.75" customHeight="1">
      <c r="A342" s="38"/>
      <c r="B342" s="28"/>
      <c r="D342" s="52"/>
      <c r="E342" s="36"/>
      <c r="F342" s="37"/>
      <c r="G342" s="37"/>
      <c r="H342" s="35"/>
    </row>
    <row r="343" spans="1:8" s="5" customFormat="1" ht="21.75" customHeight="1">
      <c r="A343" s="38"/>
      <c r="B343" s="28"/>
      <c r="D343" s="52"/>
      <c r="E343" s="36"/>
      <c r="F343" s="37"/>
      <c r="G343" s="37"/>
      <c r="H343" s="35"/>
    </row>
    <row r="344" spans="1:8" s="5" customFormat="1" ht="21.75" customHeight="1">
      <c r="A344" s="38"/>
      <c r="B344" s="28"/>
      <c r="D344" s="52"/>
      <c r="E344" s="36"/>
      <c r="F344" s="37"/>
      <c r="G344" s="37"/>
      <c r="H344" s="35"/>
    </row>
    <row r="345" spans="1:8" s="5" customFormat="1" ht="21.75" customHeight="1">
      <c r="A345" s="38"/>
      <c r="B345" s="28"/>
      <c r="D345" s="52"/>
      <c r="E345" s="36"/>
      <c r="F345" s="37"/>
      <c r="G345" s="37"/>
      <c r="H345" s="35"/>
    </row>
    <row r="346" spans="1:8" s="5" customFormat="1" ht="21.75" customHeight="1">
      <c r="A346" s="38"/>
      <c r="B346" s="28"/>
      <c r="D346" s="52"/>
      <c r="E346" s="36"/>
      <c r="F346" s="37"/>
      <c r="G346" s="37"/>
      <c r="H346" s="35"/>
    </row>
    <row r="347" spans="1:8" s="5" customFormat="1" ht="21.75" customHeight="1">
      <c r="A347" s="38"/>
      <c r="B347" s="28"/>
      <c r="D347" s="52"/>
      <c r="E347" s="36"/>
      <c r="F347" s="37"/>
      <c r="G347" s="37"/>
      <c r="H347" s="35"/>
    </row>
    <row r="348" spans="1:8" s="5" customFormat="1" ht="21.75" customHeight="1">
      <c r="A348" s="38"/>
      <c r="B348" s="28"/>
      <c r="D348" s="52"/>
      <c r="E348" s="36"/>
      <c r="F348" s="37"/>
      <c r="G348" s="37"/>
      <c r="H348" s="35"/>
    </row>
    <row r="349" spans="1:8" s="5" customFormat="1" ht="21.75" customHeight="1">
      <c r="A349" s="38"/>
      <c r="B349" s="28"/>
      <c r="D349" s="52"/>
      <c r="E349" s="36"/>
      <c r="F349" s="37"/>
      <c r="G349" s="37"/>
      <c r="H349" s="35"/>
    </row>
    <row r="350" spans="1:8" s="5" customFormat="1" ht="21.75" customHeight="1">
      <c r="A350" s="38"/>
      <c r="B350" s="28"/>
      <c r="D350" s="52"/>
      <c r="E350" s="36"/>
      <c r="F350" s="37"/>
      <c r="G350" s="37"/>
      <c r="H350" s="35"/>
    </row>
    <row r="351" spans="1:8" s="5" customFormat="1" ht="21.75" customHeight="1">
      <c r="A351" s="38"/>
      <c r="B351" s="28"/>
      <c r="D351" s="52"/>
      <c r="E351" s="36"/>
      <c r="F351" s="37"/>
      <c r="G351" s="37"/>
      <c r="H351" s="35"/>
    </row>
    <row r="352" spans="1:8" s="5" customFormat="1" ht="21.75" customHeight="1">
      <c r="A352" s="38"/>
      <c r="B352" s="28"/>
      <c r="D352" s="52"/>
      <c r="E352" s="36"/>
      <c r="F352" s="37"/>
      <c r="G352" s="37"/>
      <c r="H352" s="35"/>
    </row>
    <row r="353" spans="1:8" s="5" customFormat="1" ht="21.75" customHeight="1">
      <c r="A353" s="38"/>
      <c r="B353" s="28"/>
      <c r="D353" s="52"/>
      <c r="E353" s="36"/>
      <c r="F353" s="37"/>
      <c r="G353" s="37"/>
      <c r="H353" s="35"/>
    </row>
    <row r="354" spans="1:8" s="5" customFormat="1" ht="21.75" customHeight="1">
      <c r="A354" s="38"/>
      <c r="B354" s="28"/>
      <c r="D354" s="52"/>
      <c r="E354" s="36"/>
      <c r="F354" s="37"/>
      <c r="G354" s="37"/>
      <c r="H354" s="35"/>
    </row>
    <row r="355" spans="1:8" s="5" customFormat="1" ht="21.75" customHeight="1">
      <c r="A355" s="38"/>
      <c r="B355" s="28"/>
      <c r="D355" s="52"/>
      <c r="E355" s="36"/>
      <c r="F355" s="37"/>
      <c r="G355" s="37"/>
      <c r="H355" s="35"/>
    </row>
    <row r="356" spans="1:8" s="5" customFormat="1" ht="21.75" customHeight="1">
      <c r="A356" s="38"/>
      <c r="B356" s="28"/>
      <c r="D356" s="52"/>
      <c r="E356" s="36"/>
      <c r="F356" s="37"/>
      <c r="G356" s="37"/>
      <c r="H356" s="35"/>
    </row>
    <row r="357" spans="1:8" s="5" customFormat="1" ht="21.75" customHeight="1">
      <c r="A357" s="38"/>
      <c r="B357" s="28"/>
      <c r="D357" s="52"/>
      <c r="E357" s="36"/>
      <c r="F357" s="37"/>
      <c r="G357" s="37"/>
      <c r="H357" s="35"/>
    </row>
    <row r="358" spans="1:8" s="5" customFormat="1" ht="21.75" customHeight="1">
      <c r="A358" s="38"/>
      <c r="B358" s="28"/>
      <c r="D358" s="52"/>
      <c r="E358" s="36"/>
      <c r="F358" s="37"/>
      <c r="G358" s="37"/>
      <c r="H358" s="35"/>
    </row>
    <row r="359" spans="1:8" s="5" customFormat="1" ht="21.75" customHeight="1">
      <c r="A359" s="38"/>
      <c r="B359" s="28"/>
      <c r="D359" s="52"/>
      <c r="E359" s="36"/>
      <c r="F359" s="37"/>
      <c r="G359" s="37"/>
      <c r="H359" s="35"/>
    </row>
    <row r="360" spans="1:8" s="5" customFormat="1" ht="21.75" customHeight="1">
      <c r="A360" s="38"/>
      <c r="B360" s="28"/>
      <c r="D360" s="52"/>
      <c r="E360" s="36"/>
      <c r="F360" s="37"/>
      <c r="G360" s="37"/>
      <c r="H360" s="35"/>
    </row>
    <row r="361" spans="1:8" s="5" customFormat="1" ht="21.75" customHeight="1">
      <c r="A361" s="38"/>
      <c r="B361" s="28"/>
      <c r="D361" s="52"/>
      <c r="E361" s="36"/>
      <c r="F361" s="37"/>
      <c r="G361" s="37"/>
      <c r="H361" s="35"/>
    </row>
    <row r="362" spans="1:8" s="5" customFormat="1" ht="21.75" customHeight="1">
      <c r="A362" s="38"/>
      <c r="B362" s="28"/>
      <c r="D362" s="52"/>
      <c r="E362" s="36"/>
      <c r="F362" s="37"/>
      <c r="G362" s="37"/>
      <c r="H362" s="35"/>
    </row>
    <row r="363" spans="1:8" s="5" customFormat="1" ht="21.75" customHeight="1">
      <c r="A363" s="38"/>
      <c r="B363" s="28"/>
      <c r="D363" s="52"/>
      <c r="E363" s="36"/>
      <c r="F363" s="37"/>
      <c r="G363" s="37"/>
      <c r="H363" s="35"/>
    </row>
    <row r="364" spans="1:8" s="5" customFormat="1" ht="21.75" customHeight="1">
      <c r="A364" s="38"/>
      <c r="B364" s="28"/>
      <c r="D364" s="52"/>
      <c r="E364" s="36"/>
      <c r="F364" s="37"/>
      <c r="G364" s="37"/>
      <c r="H364" s="35"/>
    </row>
    <row r="365" spans="1:8" s="5" customFormat="1" ht="21.75" customHeight="1">
      <c r="A365" s="38"/>
      <c r="B365" s="28"/>
      <c r="D365" s="52"/>
      <c r="E365" s="36"/>
      <c r="F365" s="37"/>
      <c r="G365" s="37"/>
      <c r="H365" s="35"/>
    </row>
    <row r="366" spans="1:8" s="5" customFormat="1" ht="21.75" customHeight="1">
      <c r="A366" s="38"/>
      <c r="B366" s="28"/>
      <c r="D366" s="52"/>
      <c r="E366" s="36"/>
      <c r="F366" s="37"/>
      <c r="G366" s="37"/>
      <c r="H366" s="35"/>
    </row>
    <row r="367" spans="1:8" s="5" customFormat="1" ht="21.75" customHeight="1">
      <c r="A367" s="38"/>
      <c r="B367" s="28"/>
      <c r="D367" s="52"/>
      <c r="E367" s="36"/>
      <c r="F367" s="37"/>
      <c r="G367" s="37"/>
      <c r="H367" s="35"/>
    </row>
    <row r="368" spans="1:8" s="5" customFormat="1" ht="21.75" customHeight="1">
      <c r="A368" s="38"/>
      <c r="B368" s="28"/>
      <c r="D368" s="52"/>
      <c r="E368" s="36"/>
      <c r="F368" s="37"/>
      <c r="G368" s="37"/>
      <c r="H368" s="35"/>
    </row>
    <row r="369" spans="1:8" s="5" customFormat="1" ht="21.75" customHeight="1">
      <c r="A369" s="38"/>
      <c r="B369" s="28"/>
      <c r="D369" s="52"/>
      <c r="E369" s="36"/>
      <c r="F369" s="37"/>
      <c r="G369" s="37"/>
      <c r="H369" s="35"/>
    </row>
    <row r="370" spans="1:8" s="5" customFormat="1" ht="21.75" customHeight="1">
      <c r="A370" s="38"/>
      <c r="B370" s="28"/>
      <c r="D370" s="52"/>
      <c r="E370" s="36"/>
      <c r="F370" s="37"/>
      <c r="G370" s="37"/>
      <c r="H370" s="35"/>
    </row>
    <row r="371" spans="1:8" s="5" customFormat="1" ht="21.75" customHeight="1">
      <c r="A371" s="38"/>
      <c r="B371" s="28"/>
      <c r="D371" s="52"/>
      <c r="E371" s="36"/>
      <c r="F371" s="37"/>
      <c r="G371" s="37"/>
      <c r="H371" s="35"/>
    </row>
    <row r="372" spans="1:8" s="5" customFormat="1" ht="21.75" customHeight="1">
      <c r="A372" s="38"/>
      <c r="B372" s="28"/>
      <c r="D372" s="52"/>
      <c r="E372" s="36"/>
      <c r="F372" s="37"/>
      <c r="G372" s="37"/>
      <c r="H372" s="35"/>
    </row>
    <row r="373" spans="1:8" s="5" customFormat="1" ht="21.75" customHeight="1">
      <c r="A373" s="38"/>
      <c r="B373" s="28"/>
      <c r="D373" s="52"/>
      <c r="E373" s="36"/>
      <c r="F373" s="37"/>
      <c r="G373" s="37"/>
      <c r="H373" s="35"/>
    </row>
    <row r="374" spans="1:8" s="5" customFormat="1" ht="21.75" customHeight="1">
      <c r="A374" s="38"/>
      <c r="B374" s="28"/>
      <c r="D374" s="52"/>
      <c r="E374" s="36"/>
      <c r="F374" s="37"/>
      <c r="G374" s="37"/>
      <c r="H374" s="35"/>
    </row>
    <row r="375" spans="1:8" s="5" customFormat="1" ht="21.75" customHeight="1">
      <c r="A375" s="38"/>
      <c r="B375" s="28"/>
      <c r="D375" s="52"/>
      <c r="E375" s="36"/>
      <c r="F375" s="37"/>
      <c r="G375" s="37"/>
      <c r="H375" s="35"/>
    </row>
    <row r="376" spans="1:8" s="5" customFormat="1" ht="21.75" customHeight="1">
      <c r="A376" s="38"/>
      <c r="B376" s="28"/>
      <c r="D376" s="52"/>
      <c r="E376" s="36"/>
      <c r="F376" s="37"/>
      <c r="G376" s="37"/>
      <c r="H376" s="35"/>
    </row>
    <row r="377" spans="1:8" s="5" customFormat="1" ht="21.75" customHeight="1">
      <c r="A377" s="38"/>
      <c r="B377" s="28"/>
      <c r="D377" s="52"/>
      <c r="E377" s="36"/>
      <c r="F377" s="37"/>
      <c r="G377" s="37"/>
      <c r="H377" s="35"/>
    </row>
    <row r="378" spans="1:8" s="5" customFormat="1" ht="21.75" customHeight="1">
      <c r="A378" s="38"/>
      <c r="B378" s="28"/>
      <c r="D378" s="52"/>
      <c r="E378" s="36"/>
      <c r="F378" s="37"/>
      <c r="G378" s="37"/>
      <c r="H378" s="35"/>
    </row>
    <row r="379" spans="1:8" s="5" customFormat="1" ht="21.75" customHeight="1">
      <c r="A379" s="38"/>
      <c r="B379" s="28"/>
      <c r="D379" s="52"/>
      <c r="E379" s="36"/>
      <c r="F379" s="37"/>
      <c r="G379" s="37"/>
      <c r="H379" s="35"/>
    </row>
    <row r="380" spans="1:8" s="5" customFormat="1" ht="21.75" customHeight="1">
      <c r="A380" s="38"/>
      <c r="B380" s="28"/>
      <c r="D380" s="52"/>
      <c r="E380" s="36"/>
      <c r="F380" s="37"/>
      <c r="G380" s="37"/>
      <c r="H380" s="35"/>
    </row>
    <row r="381" spans="1:8" s="5" customFormat="1" ht="21.75" customHeight="1">
      <c r="A381" s="38"/>
      <c r="B381" s="28"/>
      <c r="D381" s="52"/>
      <c r="E381" s="36"/>
      <c r="F381" s="37"/>
      <c r="G381" s="37"/>
      <c r="H381" s="35"/>
    </row>
    <row r="382" spans="1:8" s="5" customFormat="1" ht="21.75" customHeight="1">
      <c r="A382" s="38"/>
      <c r="B382" s="28"/>
      <c r="D382" s="52"/>
      <c r="E382" s="36"/>
      <c r="F382" s="37"/>
      <c r="G382" s="37"/>
      <c r="H382" s="35"/>
    </row>
    <row r="383" spans="1:8" s="5" customFormat="1" ht="21.75" customHeight="1">
      <c r="A383" s="38"/>
      <c r="B383" s="28"/>
      <c r="D383" s="52"/>
      <c r="E383" s="36"/>
      <c r="F383" s="37"/>
      <c r="G383" s="37"/>
      <c r="H383" s="35"/>
    </row>
    <row r="384" spans="1:8" s="5" customFormat="1" ht="21.75" customHeight="1">
      <c r="A384" s="38"/>
      <c r="B384" s="28"/>
      <c r="D384" s="52"/>
      <c r="E384" s="36"/>
      <c r="F384" s="37"/>
      <c r="G384" s="37"/>
      <c r="H384" s="35"/>
    </row>
    <row r="385" spans="1:8" s="5" customFormat="1" ht="21.75" customHeight="1">
      <c r="A385" s="38"/>
      <c r="B385" s="28"/>
      <c r="D385" s="52"/>
      <c r="E385" s="36"/>
      <c r="F385" s="37"/>
      <c r="G385" s="37"/>
      <c r="H385" s="35"/>
    </row>
    <row r="386" spans="1:8" s="5" customFormat="1" ht="21.75" customHeight="1">
      <c r="A386" s="38"/>
      <c r="B386" s="28"/>
      <c r="D386" s="52"/>
      <c r="E386" s="36"/>
      <c r="F386" s="37"/>
      <c r="G386" s="37"/>
      <c r="H386" s="35"/>
    </row>
    <row r="387" spans="1:8" s="5" customFormat="1" ht="21.75" customHeight="1">
      <c r="A387" s="38"/>
      <c r="B387" s="28"/>
      <c r="D387" s="52"/>
      <c r="E387" s="36"/>
      <c r="F387" s="37"/>
      <c r="G387" s="37"/>
      <c r="H387" s="35"/>
    </row>
    <row r="388" spans="1:8" s="5" customFormat="1" ht="21.75" customHeight="1">
      <c r="A388" s="38"/>
      <c r="B388" s="28"/>
      <c r="D388" s="52"/>
      <c r="E388" s="36"/>
      <c r="F388" s="37"/>
      <c r="G388" s="37"/>
      <c r="H388" s="35"/>
    </row>
    <row r="389" spans="1:8" s="5" customFormat="1" ht="21.75" customHeight="1">
      <c r="A389" s="38"/>
      <c r="B389" s="28"/>
      <c r="D389" s="52"/>
      <c r="E389" s="36"/>
      <c r="F389" s="37"/>
      <c r="G389" s="37"/>
      <c r="H389" s="35"/>
    </row>
    <row r="390" spans="1:8" s="5" customFormat="1" ht="21.75" customHeight="1">
      <c r="A390" s="38"/>
      <c r="B390" s="28"/>
      <c r="D390" s="52"/>
      <c r="E390" s="36"/>
      <c r="F390" s="37"/>
      <c r="G390" s="37"/>
      <c r="H390" s="35"/>
    </row>
    <row r="391" spans="1:8" s="5" customFormat="1" ht="21.75" customHeight="1">
      <c r="A391" s="38"/>
      <c r="B391" s="28"/>
      <c r="D391" s="52"/>
      <c r="E391" s="36"/>
      <c r="F391" s="37"/>
      <c r="G391" s="37"/>
      <c r="H391" s="35"/>
    </row>
    <row r="392" spans="1:8" s="5" customFormat="1" ht="21.75" customHeight="1">
      <c r="A392" s="38"/>
      <c r="B392" s="28"/>
      <c r="D392" s="52"/>
      <c r="E392" s="36"/>
      <c r="F392" s="37"/>
      <c r="G392" s="37"/>
      <c r="H392" s="35"/>
    </row>
    <row r="393" spans="1:8" s="5" customFormat="1" ht="21.75" customHeight="1">
      <c r="A393" s="38"/>
      <c r="B393" s="28"/>
      <c r="D393" s="52"/>
      <c r="E393" s="36"/>
      <c r="F393" s="37"/>
      <c r="G393" s="37"/>
      <c r="H393" s="35"/>
    </row>
    <row r="394" spans="1:8" s="5" customFormat="1" ht="21.75" customHeight="1">
      <c r="A394" s="38"/>
      <c r="B394" s="28"/>
      <c r="D394" s="52"/>
      <c r="E394" s="36"/>
      <c r="F394" s="37"/>
      <c r="G394" s="37"/>
      <c r="H394" s="35"/>
    </row>
    <row r="395" spans="1:8" s="5" customFormat="1" ht="21.75" customHeight="1">
      <c r="A395" s="38"/>
      <c r="B395" s="28"/>
      <c r="D395" s="52"/>
      <c r="E395" s="36"/>
      <c r="F395" s="37"/>
      <c r="G395" s="37"/>
      <c r="H395" s="35"/>
    </row>
    <row r="396" spans="1:8" s="5" customFormat="1" ht="21.75" customHeight="1">
      <c r="A396" s="38"/>
      <c r="B396" s="28"/>
      <c r="D396" s="52"/>
      <c r="E396" s="36"/>
      <c r="F396" s="37"/>
      <c r="G396" s="37"/>
      <c r="H396" s="35"/>
    </row>
    <row r="397" spans="1:8" s="5" customFormat="1" ht="21.75" customHeight="1">
      <c r="A397" s="38"/>
      <c r="B397" s="28"/>
      <c r="D397" s="52"/>
      <c r="E397" s="36"/>
      <c r="F397" s="37"/>
      <c r="G397" s="37"/>
      <c r="H397" s="35"/>
    </row>
    <row r="398" spans="1:8" s="5" customFormat="1" ht="21.75" customHeight="1">
      <c r="A398" s="38"/>
      <c r="B398" s="28"/>
      <c r="D398" s="52"/>
      <c r="E398" s="36"/>
      <c r="F398" s="37"/>
      <c r="G398" s="37"/>
      <c r="H398" s="35"/>
    </row>
    <row r="399" spans="1:8" s="5" customFormat="1" ht="21.75" customHeight="1">
      <c r="A399" s="38"/>
      <c r="B399" s="28"/>
      <c r="D399" s="52"/>
      <c r="E399" s="36"/>
      <c r="F399" s="37"/>
      <c r="G399" s="37"/>
      <c r="H399" s="35"/>
    </row>
    <row r="400" spans="1:8" s="5" customFormat="1" ht="21.75" customHeight="1">
      <c r="A400" s="38"/>
      <c r="B400" s="28"/>
      <c r="D400" s="52"/>
      <c r="E400" s="36"/>
      <c r="F400" s="37"/>
      <c r="G400" s="37"/>
      <c r="H400" s="35"/>
    </row>
    <row r="401" spans="1:8" s="5" customFormat="1" ht="21.75" customHeight="1">
      <c r="A401" s="38"/>
      <c r="B401" s="28"/>
      <c r="D401" s="52"/>
      <c r="E401" s="36"/>
      <c r="F401" s="37"/>
      <c r="G401" s="37"/>
      <c r="H401" s="35"/>
    </row>
    <row r="402" spans="1:8" s="5" customFormat="1" ht="21.75" customHeight="1">
      <c r="A402" s="38"/>
      <c r="B402" s="28"/>
      <c r="D402" s="52"/>
      <c r="E402" s="36"/>
      <c r="F402" s="37"/>
      <c r="G402" s="37"/>
      <c r="H402" s="35"/>
    </row>
    <row r="403" spans="1:8" s="5" customFormat="1" ht="21.75" customHeight="1">
      <c r="A403" s="38"/>
      <c r="B403" s="28"/>
      <c r="D403" s="52"/>
      <c r="E403" s="36"/>
      <c r="F403" s="37"/>
      <c r="G403" s="37"/>
      <c r="H403" s="35"/>
    </row>
    <row r="404" spans="1:8" s="5" customFormat="1" ht="21.75" customHeight="1">
      <c r="A404" s="38"/>
      <c r="B404" s="28"/>
      <c r="D404" s="52"/>
      <c r="E404" s="36"/>
      <c r="F404" s="37"/>
      <c r="G404" s="37"/>
      <c r="H404" s="35"/>
    </row>
    <row r="405" spans="1:8" s="5" customFormat="1" ht="21.75" customHeight="1">
      <c r="A405" s="38"/>
      <c r="B405" s="28"/>
      <c r="D405" s="52"/>
      <c r="E405" s="36"/>
      <c r="F405" s="37"/>
      <c r="G405" s="37"/>
      <c r="H405" s="35"/>
    </row>
    <row r="406" spans="1:8" s="5" customFormat="1" ht="21.75" customHeight="1">
      <c r="A406" s="38"/>
      <c r="B406" s="28"/>
      <c r="D406" s="52"/>
      <c r="E406" s="36"/>
      <c r="F406" s="37"/>
      <c r="G406" s="37"/>
      <c r="H406" s="35"/>
    </row>
    <row r="407" spans="1:8" s="5" customFormat="1" ht="21.75" customHeight="1">
      <c r="A407" s="38"/>
      <c r="B407" s="28"/>
      <c r="D407" s="52"/>
      <c r="E407" s="36"/>
      <c r="F407" s="37"/>
      <c r="G407" s="37"/>
      <c r="H407" s="35"/>
    </row>
    <row r="408" spans="1:8" s="5" customFormat="1" ht="21.75" customHeight="1">
      <c r="A408" s="38"/>
      <c r="B408" s="28"/>
      <c r="D408" s="52"/>
      <c r="E408" s="36"/>
      <c r="F408" s="37"/>
      <c r="G408" s="37"/>
      <c r="H408" s="35"/>
    </row>
    <row r="409" spans="1:8" s="5" customFormat="1" ht="21.75" customHeight="1">
      <c r="A409" s="38"/>
      <c r="B409" s="28"/>
      <c r="D409" s="52"/>
      <c r="E409" s="36"/>
      <c r="F409" s="37"/>
      <c r="G409" s="37"/>
      <c r="H409" s="35"/>
    </row>
    <row r="410" spans="1:8" s="5" customFormat="1" ht="21.75" customHeight="1">
      <c r="A410" s="38"/>
      <c r="B410" s="28"/>
      <c r="D410" s="52"/>
      <c r="E410" s="36"/>
      <c r="F410" s="37"/>
      <c r="G410" s="37"/>
      <c r="H410" s="35"/>
    </row>
    <row r="411" spans="1:8" s="5" customFormat="1" ht="21.75" customHeight="1">
      <c r="A411" s="38"/>
      <c r="B411" s="28"/>
      <c r="D411" s="52"/>
      <c r="E411" s="36"/>
      <c r="F411" s="37"/>
      <c r="G411" s="37"/>
      <c r="H411" s="35"/>
    </row>
    <row r="412" spans="1:8" s="5" customFormat="1" ht="21.75" customHeight="1">
      <c r="A412" s="38"/>
      <c r="B412" s="28"/>
      <c r="D412" s="52"/>
      <c r="E412" s="36"/>
      <c r="F412" s="37"/>
      <c r="G412" s="37"/>
      <c r="H412" s="35"/>
    </row>
    <row r="413" spans="1:8" s="5" customFormat="1" ht="21.75" customHeight="1">
      <c r="A413" s="38"/>
      <c r="B413" s="28"/>
      <c r="D413" s="52"/>
      <c r="E413" s="36"/>
      <c r="F413" s="37"/>
      <c r="G413" s="37"/>
      <c r="H413" s="35"/>
    </row>
    <row r="414" spans="1:8" s="5" customFormat="1" ht="21.75" customHeight="1">
      <c r="A414" s="38"/>
      <c r="B414" s="28"/>
      <c r="D414" s="52"/>
      <c r="E414" s="36"/>
      <c r="F414" s="37"/>
      <c r="G414" s="37"/>
      <c r="H414" s="35"/>
    </row>
    <row r="415" spans="1:8" s="5" customFormat="1" ht="21.75" customHeight="1">
      <c r="A415" s="38"/>
      <c r="B415" s="28"/>
      <c r="D415" s="52"/>
      <c r="E415" s="36"/>
      <c r="F415" s="37"/>
      <c r="G415" s="37"/>
      <c r="H415" s="35"/>
    </row>
    <row r="416" spans="1:8" s="5" customFormat="1" ht="21.75" customHeight="1">
      <c r="A416" s="38"/>
      <c r="B416" s="28"/>
      <c r="D416" s="52"/>
      <c r="E416" s="36"/>
      <c r="F416" s="37"/>
      <c r="G416" s="37"/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spans="1:8" s="5" customFormat="1" ht="21.75" customHeight="1">
      <c r="A445" s="38"/>
      <c r="B445" s="28"/>
      <c r="D445" s="52"/>
      <c r="E445" s="36"/>
      <c r="F445" s="37"/>
      <c r="G445" s="37"/>
      <c r="H445" s="35"/>
    </row>
    <row r="446" spans="1:8" s="5" customFormat="1" ht="21.75" customHeight="1">
      <c r="A446" s="38"/>
      <c r="B446" s="28"/>
      <c r="D446" s="52"/>
      <c r="E446" s="36"/>
      <c r="F446" s="37"/>
      <c r="G446" s="37"/>
      <c r="H446" s="35"/>
    </row>
    <row r="447" spans="1:8" s="5" customFormat="1" ht="21.75" customHeight="1">
      <c r="A447" s="38"/>
      <c r="B447" s="28"/>
      <c r="D447" s="52"/>
      <c r="E447" s="36"/>
      <c r="F447" s="37"/>
      <c r="G447" s="37"/>
      <c r="H447" s="35"/>
    </row>
    <row r="448" spans="1:8" s="5" customFormat="1" ht="21.75" customHeight="1">
      <c r="A448" s="38"/>
      <c r="B448" s="28"/>
      <c r="D448" s="52"/>
      <c r="E448" s="36"/>
      <c r="F448" s="37"/>
      <c r="G448" s="37"/>
      <c r="H448" s="35"/>
    </row>
    <row r="449" spans="1:8" s="5" customFormat="1" ht="21.75" customHeight="1">
      <c r="A449" s="38"/>
      <c r="B449" s="28"/>
      <c r="D449" s="52"/>
      <c r="E449" s="36"/>
      <c r="F449" s="37"/>
      <c r="G449" s="37"/>
      <c r="H449" s="35"/>
    </row>
    <row r="450" spans="1:8" s="5" customFormat="1" ht="21.75" customHeight="1">
      <c r="A450" s="38"/>
      <c r="B450" s="28"/>
      <c r="D450" s="52"/>
      <c r="E450" s="36"/>
      <c r="F450" s="37"/>
      <c r="G450" s="37"/>
      <c r="H450" s="35"/>
    </row>
    <row r="451" spans="1:8" s="5" customFormat="1" ht="21.75" customHeight="1">
      <c r="A451" s="38"/>
      <c r="B451" s="28"/>
      <c r="D451" s="52"/>
      <c r="E451" s="36"/>
      <c r="F451" s="37"/>
      <c r="G451" s="37"/>
      <c r="H451" s="35"/>
    </row>
    <row r="452" spans="1:8" s="5" customFormat="1" ht="21.75" customHeight="1">
      <c r="A452" s="38"/>
      <c r="B452" s="28"/>
      <c r="D452" s="52"/>
      <c r="E452" s="36"/>
      <c r="F452" s="37"/>
      <c r="G452" s="37"/>
      <c r="H452" s="35"/>
    </row>
    <row r="453" spans="1:8" s="5" customFormat="1" ht="21.75" customHeight="1">
      <c r="A453" s="38"/>
      <c r="B453" s="28"/>
      <c r="D453" s="52"/>
      <c r="E453" s="36"/>
      <c r="F453" s="37"/>
      <c r="G453" s="37"/>
      <c r="H453" s="35"/>
    </row>
    <row r="454" spans="1:8" s="5" customFormat="1" ht="21.75" customHeight="1">
      <c r="A454" s="38"/>
      <c r="B454" s="28"/>
      <c r="D454" s="52"/>
      <c r="E454" s="36"/>
      <c r="F454" s="37"/>
      <c r="G454" s="37"/>
      <c r="H454" s="35"/>
    </row>
    <row r="455" spans="1:8" s="5" customFormat="1" ht="21.75" customHeight="1">
      <c r="A455" s="38"/>
      <c r="B455" s="28"/>
      <c r="D455" s="52"/>
      <c r="E455" s="36"/>
      <c r="F455" s="37"/>
      <c r="G455" s="37"/>
      <c r="H455" s="35"/>
    </row>
    <row r="456" spans="1:8" s="5" customFormat="1" ht="21.75" customHeight="1">
      <c r="A456" s="38"/>
      <c r="B456" s="28"/>
      <c r="D456" s="52"/>
      <c r="E456" s="36"/>
      <c r="F456" s="37"/>
      <c r="G456" s="37"/>
      <c r="H456" s="35"/>
    </row>
    <row r="457" spans="1:8" s="5" customFormat="1" ht="21.75" customHeight="1">
      <c r="A457" s="38"/>
      <c r="B457" s="28"/>
      <c r="D457" s="52"/>
      <c r="E457" s="36"/>
      <c r="F457" s="37"/>
      <c r="G457" s="37"/>
      <c r="H457" s="35"/>
    </row>
    <row r="458" spans="1:8" s="5" customFormat="1" ht="21.75" customHeight="1">
      <c r="A458" s="38"/>
      <c r="B458" s="28"/>
      <c r="D458" s="52"/>
      <c r="E458" s="36"/>
      <c r="F458" s="37"/>
      <c r="G458" s="37"/>
      <c r="H458" s="35"/>
    </row>
    <row r="459" spans="1:8" s="5" customFormat="1" ht="21.75" customHeight="1">
      <c r="A459" s="38"/>
      <c r="B459" s="28"/>
      <c r="D459" s="52"/>
      <c r="E459" s="36"/>
      <c r="F459" s="37"/>
      <c r="G459" s="37"/>
      <c r="H459" s="35"/>
    </row>
    <row r="460" spans="1:8" s="5" customFormat="1" ht="21.75" customHeight="1">
      <c r="A460" s="38"/>
      <c r="B460" s="28"/>
      <c r="D460" s="52"/>
      <c r="E460" s="36"/>
      <c r="F460" s="37"/>
      <c r="G460" s="37"/>
      <c r="H460" s="35"/>
    </row>
    <row r="461" spans="1:8" s="5" customFormat="1" ht="21.75" customHeight="1">
      <c r="A461" s="38"/>
      <c r="B461" s="28"/>
      <c r="D461" s="52"/>
      <c r="E461" s="36"/>
      <c r="F461" s="37"/>
      <c r="G461" s="37"/>
      <c r="H461" s="35"/>
    </row>
    <row r="462" spans="1:8" s="5" customFormat="1" ht="21.75" customHeight="1">
      <c r="A462" s="38"/>
      <c r="B462" s="28"/>
      <c r="D462" s="52"/>
      <c r="E462" s="36"/>
      <c r="F462" s="37"/>
      <c r="G462" s="37"/>
      <c r="H462" s="35"/>
    </row>
    <row r="463" spans="1:8" s="5" customFormat="1" ht="21.75" customHeight="1">
      <c r="A463" s="38"/>
      <c r="B463" s="28"/>
      <c r="D463" s="52"/>
      <c r="E463" s="36"/>
      <c r="F463" s="37"/>
      <c r="G463" s="37"/>
      <c r="H463" s="35"/>
    </row>
    <row r="464" spans="1:8" s="5" customFormat="1" ht="21.75" customHeight="1">
      <c r="A464" s="38"/>
      <c r="B464" s="28"/>
      <c r="D464" s="52"/>
      <c r="E464" s="36"/>
      <c r="F464" s="37"/>
      <c r="G464" s="37"/>
      <c r="H464" s="35"/>
    </row>
    <row r="465" spans="1:8" s="5" customFormat="1" ht="21.75" customHeight="1">
      <c r="A465" s="38"/>
      <c r="B465" s="28"/>
      <c r="D465" s="52"/>
      <c r="E465" s="36"/>
      <c r="F465" s="37"/>
      <c r="G465" s="37"/>
      <c r="H465" s="35"/>
    </row>
    <row r="466" spans="1:8" s="5" customFormat="1" ht="21.75" customHeight="1">
      <c r="A466" s="38"/>
      <c r="B466" s="28"/>
      <c r="D466" s="52"/>
      <c r="E466" s="36"/>
      <c r="F466" s="37"/>
      <c r="G466" s="37"/>
      <c r="H466" s="35"/>
    </row>
    <row r="467" spans="1:8" s="5" customFormat="1" ht="21.75" customHeight="1">
      <c r="A467" s="38"/>
      <c r="B467" s="28"/>
      <c r="D467" s="52"/>
      <c r="E467" s="36"/>
      <c r="F467" s="37"/>
      <c r="G467" s="37"/>
      <c r="H467" s="35"/>
    </row>
    <row r="468" spans="1:8" s="5" customFormat="1" ht="21.75" customHeight="1">
      <c r="A468" s="38"/>
      <c r="B468" s="28"/>
      <c r="D468" s="52"/>
      <c r="E468" s="36"/>
      <c r="F468" s="37"/>
      <c r="G468" s="37"/>
      <c r="H468" s="35"/>
    </row>
    <row r="469" spans="1:8" s="5" customFormat="1" ht="21.75" customHeight="1">
      <c r="A469" s="38"/>
      <c r="B469" s="28"/>
      <c r="D469" s="52"/>
      <c r="E469" s="36"/>
      <c r="F469" s="37"/>
      <c r="G469" s="37"/>
      <c r="H469" s="35"/>
    </row>
    <row r="470" spans="1:8" s="5" customFormat="1" ht="21.75" customHeight="1">
      <c r="A470" s="38"/>
      <c r="B470" s="28"/>
      <c r="D470" s="52"/>
      <c r="E470" s="36"/>
      <c r="F470" s="37"/>
      <c r="G470" s="37"/>
      <c r="H470" s="35"/>
    </row>
    <row r="471" spans="1:8" s="5" customFormat="1" ht="21.75" customHeight="1">
      <c r="A471" s="38"/>
      <c r="B471" s="28"/>
      <c r="D471" s="52"/>
      <c r="E471" s="36"/>
      <c r="F471" s="37"/>
      <c r="G471" s="37"/>
      <c r="H471" s="35"/>
    </row>
    <row r="472" spans="1:8" s="5" customFormat="1" ht="21.75" customHeight="1">
      <c r="A472" s="38"/>
      <c r="B472" s="28"/>
      <c r="D472" s="52"/>
      <c r="E472" s="36"/>
      <c r="F472" s="37"/>
      <c r="G472" s="37"/>
      <c r="H472" s="35"/>
    </row>
    <row r="473" spans="1:8" s="5" customFormat="1" ht="21.75" customHeight="1">
      <c r="A473" s="38"/>
      <c r="B473" s="28"/>
      <c r="D473" s="52"/>
      <c r="E473" s="36"/>
      <c r="F473" s="37"/>
      <c r="G473" s="37"/>
      <c r="H473" s="35"/>
    </row>
    <row r="474" spans="1:8" s="5" customFormat="1" ht="21.75" customHeight="1">
      <c r="A474" s="38"/>
      <c r="B474" s="28"/>
      <c r="D474" s="52"/>
      <c r="E474" s="36"/>
      <c r="F474" s="37"/>
      <c r="G474" s="37"/>
      <c r="H474" s="35"/>
    </row>
    <row r="475" spans="1:8" s="5" customFormat="1" ht="21.75" customHeight="1">
      <c r="A475" s="38"/>
      <c r="B475" s="28"/>
      <c r="D475" s="52"/>
      <c r="E475" s="36"/>
      <c r="F475" s="37"/>
      <c r="G475" s="37"/>
      <c r="H475" s="35"/>
    </row>
    <row r="476" spans="1:8" s="5" customFormat="1" ht="21.75" customHeight="1">
      <c r="A476" s="38"/>
      <c r="B476" s="28"/>
      <c r="D476" s="52"/>
      <c r="E476" s="36"/>
      <c r="F476" s="37"/>
      <c r="G476" s="37"/>
      <c r="H476" s="35"/>
    </row>
    <row r="477" spans="1:8" s="5" customFormat="1" ht="21.75" customHeight="1">
      <c r="A477" s="38"/>
      <c r="B477" s="28"/>
      <c r="D477" s="52"/>
      <c r="E477" s="36"/>
      <c r="F477" s="37"/>
      <c r="G477" s="37"/>
      <c r="H477" s="35"/>
    </row>
    <row r="478" spans="1:8" s="5" customFormat="1" ht="21.75" customHeight="1">
      <c r="A478" s="38"/>
      <c r="B478" s="28"/>
      <c r="D478" s="52"/>
      <c r="E478" s="36"/>
      <c r="F478" s="37"/>
      <c r="G478" s="37"/>
      <c r="H478" s="35"/>
    </row>
    <row r="479" spans="1:8" s="5" customFormat="1" ht="21.75" customHeight="1">
      <c r="A479" s="38"/>
      <c r="B479" s="28"/>
      <c r="D479" s="52"/>
      <c r="E479" s="36"/>
      <c r="F479" s="37"/>
      <c r="G479" s="37"/>
      <c r="H479" s="35"/>
    </row>
    <row r="480" spans="1:8" s="5" customFormat="1" ht="21.75" customHeight="1">
      <c r="A480" s="38"/>
      <c r="B480" s="28"/>
      <c r="D480" s="52"/>
      <c r="E480" s="36"/>
      <c r="F480" s="37"/>
      <c r="G480" s="37"/>
      <c r="H480" s="35"/>
    </row>
    <row r="481" spans="1:8" s="5" customFormat="1" ht="21.75" customHeight="1">
      <c r="A481" s="38"/>
      <c r="B481" s="28"/>
      <c r="D481" s="52"/>
      <c r="E481" s="36"/>
      <c r="F481" s="37"/>
      <c r="G481" s="37"/>
      <c r="H481" s="35"/>
    </row>
    <row r="482" spans="1:8" s="5" customFormat="1" ht="21.75" customHeight="1">
      <c r="A482" s="38"/>
      <c r="B482" s="28"/>
      <c r="D482" s="52"/>
      <c r="E482" s="36"/>
      <c r="F482" s="37"/>
      <c r="G482" s="37"/>
      <c r="H482" s="35"/>
    </row>
    <row r="483" spans="1:8" s="5" customFormat="1" ht="21.75" customHeight="1">
      <c r="A483" s="38"/>
      <c r="B483" s="28"/>
      <c r="D483" s="52"/>
      <c r="E483" s="36"/>
      <c r="F483" s="37"/>
      <c r="G483" s="37"/>
      <c r="H483" s="35"/>
    </row>
    <row r="484" spans="1:8" s="5" customFormat="1" ht="21.75" customHeight="1">
      <c r="A484" s="38"/>
      <c r="B484" s="28"/>
      <c r="D484" s="52"/>
      <c r="E484" s="36"/>
      <c r="F484" s="37"/>
      <c r="G484" s="37"/>
      <c r="H484" s="35"/>
    </row>
    <row r="485" spans="1:8" s="5" customFormat="1" ht="21.75" customHeight="1">
      <c r="A485" s="38"/>
      <c r="B485" s="28"/>
      <c r="D485" s="52"/>
      <c r="E485" s="36"/>
      <c r="F485" s="37"/>
      <c r="G485" s="37"/>
      <c r="H485" s="35"/>
    </row>
    <row r="486" spans="1:8" s="5" customFormat="1" ht="21.75" customHeight="1">
      <c r="A486" s="38"/>
      <c r="B486" s="28"/>
      <c r="D486" s="52"/>
      <c r="E486" s="36"/>
      <c r="F486" s="37"/>
      <c r="G486" s="37"/>
      <c r="H486" s="35"/>
    </row>
    <row r="487" spans="1:8" s="5" customFormat="1" ht="21.75" customHeight="1">
      <c r="A487" s="38"/>
      <c r="B487" s="28"/>
      <c r="D487" s="52"/>
      <c r="E487" s="36"/>
      <c r="F487" s="37"/>
      <c r="G487" s="37"/>
      <c r="H487" s="35"/>
    </row>
    <row r="488" spans="1:8" s="5" customFormat="1" ht="21.75" customHeight="1">
      <c r="A488" s="38"/>
      <c r="B488" s="28"/>
      <c r="D488" s="52"/>
      <c r="E488" s="36"/>
      <c r="F488" s="37"/>
      <c r="G488" s="37"/>
      <c r="H488" s="35"/>
    </row>
    <row r="489" spans="1:8" s="5" customFormat="1" ht="21.75" customHeight="1">
      <c r="A489" s="38"/>
      <c r="B489" s="28"/>
      <c r="D489" s="52"/>
      <c r="E489" s="36"/>
      <c r="F489" s="37"/>
      <c r="G489" s="37"/>
      <c r="H489" s="35"/>
    </row>
    <row r="490" spans="1:8" s="5" customFormat="1" ht="21.75" customHeight="1">
      <c r="A490" s="38"/>
      <c r="B490" s="28"/>
      <c r="D490" s="52"/>
      <c r="E490" s="36"/>
      <c r="F490" s="37"/>
      <c r="G490" s="37"/>
      <c r="H490" s="35"/>
    </row>
    <row r="491" spans="1:8" s="5" customFormat="1" ht="21.75" customHeight="1">
      <c r="A491" s="38"/>
      <c r="B491" s="28"/>
      <c r="D491" s="52"/>
      <c r="E491" s="36"/>
      <c r="F491" s="37"/>
      <c r="G491" s="37"/>
      <c r="H491" s="35"/>
    </row>
    <row r="492" spans="1:8" s="5" customFormat="1" ht="21.75" customHeight="1">
      <c r="A492" s="38"/>
      <c r="B492" s="28"/>
      <c r="D492" s="52"/>
      <c r="E492" s="36"/>
      <c r="F492" s="37"/>
      <c r="G492" s="37"/>
      <c r="H492" s="35"/>
    </row>
    <row r="493" spans="1:8" s="5" customFormat="1" ht="21.75" customHeight="1">
      <c r="A493" s="38"/>
      <c r="B493" s="28"/>
      <c r="D493" s="52"/>
      <c r="E493" s="36"/>
      <c r="F493" s="37"/>
      <c r="G493" s="37"/>
      <c r="H493" s="35"/>
    </row>
    <row r="494" spans="1:8" s="5" customFormat="1" ht="21.75" customHeight="1">
      <c r="A494" s="38"/>
      <c r="B494" s="28"/>
      <c r="D494" s="52"/>
      <c r="E494" s="36"/>
      <c r="F494" s="37"/>
      <c r="G494" s="37"/>
      <c r="H494" s="35"/>
    </row>
    <row r="495" spans="1:8" s="5" customFormat="1" ht="21.75" customHeight="1">
      <c r="A495" s="38"/>
      <c r="B495" s="28"/>
      <c r="D495" s="52"/>
      <c r="E495" s="36"/>
      <c r="F495" s="37"/>
      <c r="G495" s="37"/>
      <c r="H495" s="35"/>
    </row>
    <row r="496" spans="1:8" s="5" customFormat="1" ht="21.75" customHeight="1">
      <c r="A496" s="38"/>
      <c r="B496" s="28"/>
      <c r="D496" s="52"/>
      <c r="E496" s="36"/>
      <c r="F496" s="37"/>
      <c r="G496" s="37"/>
      <c r="H496" s="35"/>
    </row>
    <row r="497" spans="1:8" s="5" customFormat="1" ht="21.75" customHeight="1">
      <c r="A497" s="38"/>
      <c r="B497" s="28"/>
      <c r="D497" s="52"/>
      <c r="E497" s="36"/>
      <c r="F497" s="37"/>
      <c r="G497" s="37"/>
      <c r="H497" s="35"/>
    </row>
    <row r="498" spans="1:8" s="5" customFormat="1" ht="21.75" customHeight="1">
      <c r="A498" s="38"/>
      <c r="B498" s="28"/>
      <c r="D498" s="52"/>
      <c r="E498" s="36"/>
      <c r="F498" s="37"/>
      <c r="G498" s="37"/>
      <c r="H498" s="35"/>
    </row>
    <row r="499" spans="1:8" s="5" customFormat="1" ht="21.75" customHeight="1">
      <c r="A499" s="38"/>
      <c r="B499" s="28"/>
      <c r="D499" s="52"/>
      <c r="E499" s="36"/>
      <c r="F499" s="37"/>
      <c r="G499" s="37"/>
      <c r="H499" s="35"/>
    </row>
    <row r="500" spans="1:8" s="5" customFormat="1" ht="21.75" customHeight="1">
      <c r="A500" s="38"/>
      <c r="B500" s="28"/>
      <c r="D500" s="52"/>
      <c r="E500" s="36"/>
      <c r="F500" s="37"/>
      <c r="G500" s="37"/>
      <c r="H500" s="35"/>
    </row>
    <row r="501" spans="1:8" s="5" customFormat="1" ht="21.75" customHeight="1">
      <c r="A501" s="38"/>
      <c r="B501" s="28"/>
      <c r="D501" s="52"/>
      <c r="E501" s="36"/>
      <c r="F501" s="37"/>
      <c r="G501" s="37"/>
      <c r="H501" s="35"/>
    </row>
    <row r="502" spans="1:8" s="5" customFormat="1" ht="21.75" customHeight="1">
      <c r="A502" s="38"/>
      <c r="B502" s="28"/>
      <c r="D502" s="52"/>
      <c r="E502" s="36"/>
      <c r="F502" s="37"/>
      <c r="G502" s="37"/>
      <c r="H502" s="35"/>
    </row>
    <row r="503" spans="1:8" s="5" customFormat="1" ht="21.75" customHeight="1">
      <c r="A503" s="38"/>
      <c r="B503" s="28"/>
      <c r="D503" s="52"/>
      <c r="E503" s="36"/>
      <c r="F503" s="37"/>
      <c r="G503" s="37"/>
      <c r="H503" s="35"/>
    </row>
    <row r="504" spans="1:8" s="5" customFormat="1" ht="21.75" customHeight="1">
      <c r="A504" s="38"/>
      <c r="B504" s="28"/>
      <c r="D504" s="52"/>
      <c r="E504" s="36"/>
      <c r="F504" s="37"/>
      <c r="G504" s="37"/>
      <c r="H504" s="35"/>
    </row>
    <row r="505" spans="1:8" s="5" customFormat="1" ht="21.75" customHeight="1">
      <c r="A505" s="38"/>
      <c r="B505" s="28"/>
      <c r="D505" s="52"/>
      <c r="E505" s="36"/>
      <c r="F505" s="37"/>
      <c r="G505" s="37"/>
      <c r="H505" s="35"/>
    </row>
    <row r="506" spans="1:8" s="5" customFormat="1" ht="21.75" customHeight="1">
      <c r="A506" s="38"/>
      <c r="B506" s="28"/>
      <c r="D506" s="52"/>
      <c r="E506" s="36"/>
      <c r="F506" s="37"/>
      <c r="G506" s="37"/>
      <c r="H506" s="35"/>
    </row>
    <row r="507" spans="1:8" s="5" customFormat="1" ht="21.75" customHeight="1">
      <c r="A507" s="38"/>
      <c r="B507" s="28"/>
      <c r="D507" s="52"/>
      <c r="E507" s="36"/>
      <c r="F507" s="37"/>
      <c r="G507" s="37"/>
      <c r="H507" s="35"/>
    </row>
    <row r="508" spans="1:8" s="5" customFormat="1" ht="21.75" customHeight="1">
      <c r="A508" s="38"/>
      <c r="B508" s="28"/>
      <c r="D508" s="52"/>
      <c r="E508" s="36"/>
      <c r="F508" s="37"/>
      <c r="G508" s="37"/>
      <c r="H508" s="35"/>
    </row>
    <row r="509" spans="1:8" s="5" customFormat="1" ht="21.75" customHeight="1">
      <c r="A509" s="38"/>
      <c r="B509" s="28"/>
      <c r="D509" s="52"/>
      <c r="E509" s="36"/>
      <c r="F509" s="37"/>
      <c r="G509" s="37"/>
      <c r="H509" s="35"/>
    </row>
    <row r="510" spans="1:8" s="5" customFormat="1" ht="21.75" customHeight="1">
      <c r="A510" s="38"/>
      <c r="B510" s="28"/>
      <c r="D510" s="52"/>
      <c r="E510" s="36"/>
      <c r="F510" s="37"/>
      <c r="G510" s="37"/>
      <c r="H510" s="35"/>
    </row>
    <row r="511" spans="1:8" s="5" customFormat="1" ht="21.75" customHeight="1">
      <c r="A511" s="38"/>
      <c r="B511" s="28"/>
      <c r="D511" s="52"/>
      <c r="E511" s="36"/>
      <c r="F511" s="37"/>
      <c r="G511" s="37"/>
      <c r="H511" s="35"/>
    </row>
    <row r="512" spans="1:8" s="5" customFormat="1" ht="21.75" customHeight="1">
      <c r="A512" s="38"/>
      <c r="B512" s="28"/>
      <c r="D512" s="52"/>
      <c r="E512" s="36"/>
      <c r="F512" s="37"/>
      <c r="G512" s="37"/>
      <c r="H512" s="35"/>
    </row>
    <row r="513" spans="1:8" s="5" customFormat="1" ht="21.75" customHeight="1">
      <c r="A513" s="38"/>
      <c r="B513" s="28"/>
      <c r="D513" s="52"/>
      <c r="E513" s="36"/>
      <c r="F513" s="37"/>
      <c r="G513" s="37"/>
      <c r="H513" s="35"/>
    </row>
    <row r="514" spans="1:8" s="5" customFormat="1" ht="21.75" customHeight="1">
      <c r="A514" s="38"/>
      <c r="B514" s="28"/>
      <c r="D514" s="52"/>
      <c r="E514" s="36"/>
      <c r="F514" s="37"/>
      <c r="G514" s="37"/>
      <c r="H514" s="35"/>
    </row>
    <row r="515" spans="1:8" s="5" customFormat="1" ht="21.75" customHeight="1">
      <c r="A515" s="38"/>
      <c r="B515" s="28"/>
      <c r="D515" s="52"/>
      <c r="E515" s="36"/>
      <c r="F515" s="37"/>
      <c r="G515" s="37"/>
      <c r="H515" s="35"/>
    </row>
    <row r="516" spans="1:8" s="5" customFormat="1" ht="21.75" customHeight="1">
      <c r="A516" s="38"/>
      <c r="B516" s="28"/>
      <c r="D516" s="52"/>
      <c r="E516" s="36"/>
      <c r="F516" s="37"/>
      <c r="G516" s="37"/>
      <c r="H516" s="35"/>
    </row>
    <row r="517" spans="1:8" s="5" customFormat="1" ht="21.75" customHeight="1">
      <c r="A517" s="38"/>
      <c r="B517" s="28"/>
      <c r="D517" s="52"/>
      <c r="E517" s="36"/>
      <c r="F517" s="37"/>
      <c r="G517" s="37"/>
      <c r="H517" s="35"/>
    </row>
    <row r="518" spans="1:8" s="5" customFormat="1" ht="21.75" customHeight="1">
      <c r="A518" s="38"/>
      <c r="B518" s="28"/>
      <c r="D518" s="52"/>
      <c r="E518" s="36"/>
      <c r="F518" s="37"/>
      <c r="G518" s="37"/>
      <c r="H518" s="35"/>
    </row>
    <row r="519" spans="1:8" s="5" customFormat="1" ht="21.75" customHeight="1">
      <c r="A519" s="38"/>
      <c r="B519" s="28"/>
      <c r="D519" s="52"/>
      <c r="E519" s="36"/>
      <c r="F519" s="37"/>
      <c r="G519" s="37"/>
      <c r="H519" s="35"/>
    </row>
    <row r="520" spans="1:8" s="5" customFormat="1" ht="21.75" customHeight="1">
      <c r="A520" s="38"/>
      <c r="B520" s="28"/>
      <c r="D520" s="52"/>
      <c r="E520" s="36"/>
      <c r="F520" s="37"/>
      <c r="G520" s="37"/>
      <c r="H520" s="35"/>
    </row>
    <row r="521" spans="1:8" s="5" customFormat="1" ht="21.75" customHeight="1">
      <c r="A521" s="38"/>
      <c r="B521" s="28"/>
      <c r="D521" s="52"/>
      <c r="E521" s="36"/>
      <c r="F521" s="37"/>
      <c r="G521" s="37"/>
      <c r="H521" s="35"/>
    </row>
    <row r="522" spans="1:8" s="5" customFormat="1" ht="21.75" customHeight="1">
      <c r="A522" s="38"/>
      <c r="B522" s="28"/>
      <c r="D522" s="52"/>
      <c r="E522" s="36"/>
      <c r="F522" s="37"/>
      <c r="G522" s="37"/>
      <c r="H522" s="35"/>
    </row>
    <row r="523" spans="1:8" s="5" customFormat="1" ht="21.75" customHeight="1">
      <c r="A523" s="38"/>
      <c r="B523" s="28"/>
      <c r="D523" s="52"/>
      <c r="E523" s="36"/>
      <c r="F523" s="37"/>
      <c r="G523" s="37"/>
      <c r="H523" s="35"/>
    </row>
    <row r="524" spans="1:8" s="5" customFormat="1" ht="21.75" customHeight="1">
      <c r="A524" s="38"/>
      <c r="B524" s="28"/>
      <c r="D524" s="52"/>
      <c r="E524" s="36"/>
      <c r="F524" s="37"/>
      <c r="G524" s="37"/>
      <c r="H524" s="35"/>
    </row>
    <row r="525" spans="1:8" s="5" customFormat="1" ht="21.75" customHeight="1">
      <c r="A525" s="38"/>
      <c r="B525" s="28"/>
      <c r="D525" s="52"/>
      <c r="E525" s="36"/>
      <c r="F525" s="37"/>
      <c r="G525" s="37"/>
      <c r="H525" s="35"/>
    </row>
    <row r="526" spans="1:8" s="5" customFormat="1" ht="21.75" customHeight="1">
      <c r="A526" s="38"/>
      <c r="B526" s="28"/>
      <c r="D526" s="52"/>
      <c r="E526" s="36"/>
      <c r="F526" s="37"/>
      <c r="G526" s="37"/>
      <c r="H526" s="35"/>
    </row>
    <row r="527" spans="1:8" s="5" customFormat="1" ht="21.75" customHeight="1">
      <c r="A527" s="38"/>
      <c r="B527" s="28"/>
      <c r="D527" s="52"/>
      <c r="E527" s="36"/>
      <c r="F527" s="37"/>
      <c r="G527" s="37"/>
      <c r="H527" s="35"/>
    </row>
    <row r="528" spans="1:8" s="5" customFormat="1" ht="21.75" customHeight="1">
      <c r="A528" s="38"/>
      <c r="B528" s="28"/>
      <c r="D528" s="52"/>
      <c r="E528" s="36"/>
      <c r="F528" s="37"/>
      <c r="G528" s="37"/>
      <c r="H528" s="35"/>
    </row>
    <row r="529" spans="1:8" s="5" customFormat="1" ht="21.75" customHeight="1">
      <c r="A529" s="38"/>
      <c r="B529" s="28"/>
      <c r="D529" s="52"/>
      <c r="E529" s="36"/>
      <c r="F529" s="37"/>
      <c r="G529" s="37"/>
      <c r="H529" s="35"/>
    </row>
    <row r="530" spans="1:8" s="5" customFormat="1" ht="21.75" customHeight="1">
      <c r="A530" s="38"/>
      <c r="B530" s="28"/>
      <c r="D530" s="52"/>
      <c r="E530" s="36"/>
      <c r="F530" s="37"/>
      <c r="G530" s="37"/>
      <c r="H530" s="35"/>
    </row>
    <row r="531" spans="1:8" s="5" customFormat="1" ht="21.75" customHeight="1">
      <c r="A531" s="38"/>
      <c r="B531" s="28"/>
      <c r="D531" s="52"/>
      <c r="E531" s="36"/>
      <c r="F531" s="37"/>
      <c r="G531" s="37"/>
      <c r="H531" s="35"/>
    </row>
    <row r="532" spans="1:8" s="5" customFormat="1" ht="21.75" customHeight="1">
      <c r="A532" s="38"/>
      <c r="B532" s="28"/>
      <c r="D532" s="52"/>
      <c r="E532" s="36"/>
      <c r="F532" s="37"/>
      <c r="G532" s="37"/>
      <c r="H532" s="35"/>
    </row>
    <row r="533" spans="1:8" s="5" customFormat="1" ht="21.75" customHeight="1">
      <c r="A533" s="38"/>
      <c r="B533" s="28"/>
      <c r="D533" s="52"/>
      <c r="E533" s="36"/>
      <c r="F533" s="37"/>
      <c r="G533" s="37"/>
      <c r="H533" s="35"/>
    </row>
    <row r="534" spans="1:8" s="5" customFormat="1" ht="21.75" customHeight="1">
      <c r="A534" s="38"/>
      <c r="B534" s="28"/>
      <c r="D534" s="52"/>
      <c r="E534" s="36"/>
      <c r="F534" s="37"/>
      <c r="G534" s="37"/>
      <c r="H534" s="35"/>
    </row>
    <row r="535" spans="1:8" s="5" customFormat="1" ht="21.75" customHeight="1">
      <c r="A535" s="38"/>
      <c r="B535" s="28"/>
      <c r="D535" s="52"/>
      <c r="E535" s="36"/>
      <c r="F535" s="37"/>
      <c r="G535" s="37"/>
      <c r="H535" s="35"/>
    </row>
    <row r="536" spans="1:8" s="5" customFormat="1" ht="21.75" customHeight="1">
      <c r="A536" s="38"/>
      <c r="B536" s="28"/>
      <c r="D536" s="52"/>
      <c r="E536" s="36"/>
      <c r="F536" s="37"/>
      <c r="G536" s="37"/>
      <c r="H536" s="35"/>
    </row>
    <row r="537" spans="1:8" s="5" customFormat="1" ht="21.75" customHeight="1">
      <c r="A537" s="38"/>
      <c r="B537" s="28"/>
      <c r="D537" s="52"/>
      <c r="E537" s="36"/>
      <c r="F537" s="37"/>
      <c r="G537" s="37"/>
      <c r="H537" s="35"/>
    </row>
    <row r="538" spans="1:8" s="5" customFormat="1" ht="21.75" customHeight="1">
      <c r="A538" s="38"/>
      <c r="B538" s="28"/>
      <c r="D538" s="52"/>
      <c r="E538" s="36"/>
      <c r="F538" s="37"/>
      <c r="G538" s="37"/>
      <c r="H538" s="35"/>
    </row>
    <row r="539" spans="1:8" s="5" customFormat="1" ht="21.75" customHeight="1">
      <c r="A539" s="38"/>
      <c r="B539" s="28"/>
      <c r="D539" s="52"/>
      <c r="E539" s="36"/>
      <c r="F539" s="37"/>
      <c r="G539" s="37"/>
      <c r="H539" s="35"/>
    </row>
    <row r="540" spans="1:8" s="5" customFormat="1" ht="21.75" customHeight="1">
      <c r="A540" s="38"/>
      <c r="B540" s="28"/>
      <c r="D540" s="52"/>
      <c r="E540" s="36"/>
      <c r="F540" s="37"/>
      <c r="G540" s="37"/>
      <c r="H540" s="35"/>
    </row>
    <row r="541" spans="1:8" s="5" customFormat="1" ht="21.75" customHeight="1">
      <c r="A541" s="38"/>
      <c r="B541" s="28"/>
      <c r="D541" s="52"/>
      <c r="E541" s="36"/>
      <c r="F541" s="37"/>
      <c r="G541" s="37"/>
      <c r="H541" s="35"/>
    </row>
    <row r="542" spans="1:8" s="5" customFormat="1" ht="21.75" customHeight="1">
      <c r="A542" s="38"/>
      <c r="B542" s="28"/>
      <c r="D542" s="52"/>
      <c r="E542" s="36"/>
      <c r="F542" s="37"/>
      <c r="G542" s="37"/>
      <c r="H542" s="35"/>
    </row>
    <row r="543" spans="1:8" s="5" customFormat="1" ht="21.75" customHeight="1">
      <c r="A543" s="38"/>
      <c r="B543" s="28"/>
      <c r="D543" s="52"/>
      <c r="E543" s="36"/>
      <c r="F543" s="37"/>
      <c r="G543" s="37"/>
      <c r="H543" s="35"/>
    </row>
    <row r="544" spans="1:8" s="5" customFormat="1" ht="21.75" customHeight="1">
      <c r="A544" s="38"/>
      <c r="B544" s="28"/>
      <c r="D544" s="52"/>
      <c r="E544" s="36"/>
      <c r="F544" s="37"/>
      <c r="G544" s="37"/>
      <c r="H544" s="35"/>
    </row>
    <row r="545" spans="1:8" s="5" customFormat="1" ht="21.75" customHeight="1">
      <c r="A545" s="38"/>
      <c r="B545" s="28"/>
      <c r="D545" s="52"/>
      <c r="E545" s="36"/>
      <c r="F545" s="37"/>
      <c r="G545" s="37"/>
      <c r="H545" s="35"/>
    </row>
    <row r="546" spans="1:8" s="5" customFormat="1" ht="21.75" customHeight="1">
      <c r="A546" s="38"/>
      <c r="B546" s="28"/>
      <c r="D546" s="52"/>
      <c r="E546" s="36"/>
      <c r="F546" s="37"/>
      <c r="G546" s="37"/>
      <c r="H546" s="35"/>
    </row>
    <row r="547" spans="1:8" s="5" customFormat="1" ht="21.75" customHeight="1">
      <c r="A547" s="38"/>
      <c r="B547" s="28"/>
      <c r="D547" s="52"/>
      <c r="E547" s="36"/>
      <c r="F547" s="37"/>
      <c r="G547" s="37"/>
      <c r="H547" s="35"/>
    </row>
    <row r="548" spans="1:8" s="5" customFormat="1" ht="21.75" customHeight="1">
      <c r="A548" s="38"/>
      <c r="B548" s="28"/>
      <c r="D548" s="52"/>
      <c r="E548" s="36"/>
      <c r="F548" s="37"/>
      <c r="G548" s="37"/>
      <c r="H548" s="35"/>
    </row>
    <row r="549" spans="1:8" s="5" customFormat="1" ht="21.75" customHeight="1">
      <c r="A549" s="38"/>
      <c r="B549" s="28"/>
      <c r="D549" s="52"/>
      <c r="E549" s="36"/>
      <c r="F549" s="37"/>
      <c r="G549" s="37"/>
      <c r="H549" s="35"/>
    </row>
    <row r="550" spans="1:8" s="5" customFormat="1" ht="21.75" customHeight="1">
      <c r="A550" s="38"/>
      <c r="B550" s="28"/>
      <c r="D550" s="52"/>
      <c r="E550" s="36"/>
      <c r="F550" s="37"/>
      <c r="G550" s="37"/>
      <c r="H550" s="35"/>
    </row>
    <row r="551" spans="1:8" s="5" customFormat="1" ht="21.75" customHeight="1">
      <c r="A551" s="38"/>
      <c r="B551" s="28"/>
      <c r="D551" s="52"/>
      <c r="E551" s="36"/>
      <c r="F551" s="37"/>
      <c r="G551" s="37"/>
      <c r="H551" s="35"/>
    </row>
    <row r="552" spans="1:8" s="5" customFormat="1" ht="21.75" customHeight="1">
      <c r="A552" s="38"/>
      <c r="B552" s="28"/>
      <c r="D552" s="52"/>
      <c r="E552" s="36"/>
      <c r="F552" s="37"/>
      <c r="G552" s="37"/>
      <c r="H552" s="35"/>
    </row>
    <row r="553" spans="1:8" s="5" customFormat="1" ht="21.75" customHeight="1">
      <c r="A553" s="38"/>
      <c r="B553" s="28"/>
      <c r="D553" s="52"/>
      <c r="E553" s="36"/>
      <c r="F553" s="37"/>
      <c r="G553" s="37"/>
      <c r="H553" s="35"/>
    </row>
    <row r="554" spans="1:8" s="5" customFormat="1" ht="21.75" customHeight="1">
      <c r="A554" s="38"/>
      <c r="B554" s="28"/>
      <c r="D554" s="52"/>
      <c r="E554" s="36"/>
      <c r="F554" s="37"/>
      <c r="G554" s="37"/>
      <c r="H554" s="35"/>
    </row>
    <row r="555" spans="1:8" s="5" customFormat="1" ht="21.75" customHeight="1">
      <c r="A555" s="38"/>
      <c r="B555" s="28"/>
      <c r="D555" s="52"/>
      <c r="E555" s="36"/>
      <c r="F555" s="37"/>
      <c r="G555" s="37"/>
      <c r="H555" s="35"/>
    </row>
    <row r="556" spans="1:8" s="5" customFormat="1" ht="21.75" customHeight="1">
      <c r="A556" s="38"/>
      <c r="B556" s="28"/>
      <c r="D556" s="52"/>
      <c r="E556" s="36"/>
      <c r="F556" s="37"/>
      <c r="G556" s="37"/>
      <c r="H556" s="35"/>
    </row>
    <row r="557" spans="1:8" s="5" customFormat="1" ht="21.75" customHeight="1">
      <c r="A557" s="38"/>
      <c r="B557" s="28"/>
      <c r="D557" s="52"/>
      <c r="E557" s="36"/>
      <c r="F557" s="37"/>
      <c r="G557" s="37"/>
      <c r="H557" s="35"/>
    </row>
    <row r="558" spans="1:8" s="5" customFormat="1" ht="21.75" customHeight="1">
      <c r="A558" s="38"/>
      <c r="B558" s="28"/>
      <c r="D558" s="52"/>
      <c r="E558" s="36"/>
      <c r="F558" s="37"/>
      <c r="G558" s="37"/>
      <c r="H558" s="35"/>
    </row>
    <row r="559" spans="1:8" s="5" customFormat="1" ht="21.75" customHeight="1">
      <c r="A559" s="38"/>
      <c r="B559" s="28"/>
      <c r="D559" s="52"/>
      <c r="E559" s="36"/>
      <c r="F559" s="37"/>
      <c r="G559" s="37"/>
      <c r="H559" s="35"/>
    </row>
    <row r="560" spans="1:8" s="5" customFormat="1" ht="21.75" customHeight="1">
      <c r="A560" s="38"/>
      <c r="B560" s="28"/>
      <c r="D560" s="52"/>
      <c r="E560" s="36"/>
      <c r="F560" s="37"/>
      <c r="G560" s="37"/>
      <c r="H560" s="35"/>
    </row>
    <row r="561" spans="1:8" s="5" customFormat="1" ht="21.75" customHeight="1">
      <c r="A561" s="38"/>
      <c r="B561" s="28"/>
      <c r="D561" s="52"/>
      <c r="E561" s="36"/>
      <c r="F561" s="37"/>
      <c r="G561" s="37"/>
      <c r="H561" s="35"/>
    </row>
    <row r="562" spans="1:8" s="5" customFormat="1" ht="21.75" customHeight="1">
      <c r="A562" s="38"/>
      <c r="B562" s="28"/>
      <c r="D562" s="52"/>
      <c r="E562" s="36"/>
      <c r="F562" s="37"/>
      <c r="G562" s="37"/>
      <c r="H562" s="35"/>
    </row>
    <row r="563" spans="1:8" s="5" customFormat="1" ht="21.75" customHeight="1">
      <c r="A563" s="38"/>
      <c r="B563" s="28"/>
      <c r="D563" s="52"/>
      <c r="E563" s="36"/>
      <c r="F563" s="37"/>
      <c r="G563" s="37"/>
      <c r="H563" s="35"/>
    </row>
    <row r="564" spans="1:8" s="5" customFormat="1" ht="21.75" customHeight="1">
      <c r="A564" s="38"/>
      <c r="B564" s="28"/>
      <c r="D564" s="52"/>
      <c r="E564" s="36"/>
      <c r="F564" s="37"/>
      <c r="G564" s="37"/>
      <c r="H564" s="35"/>
    </row>
    <row r="565" spans="1:8" s="5" customFormat="1" ht="21.75" customHeight="1">
      <c r="A565" s="38"/>
      <c r="B565" s="28"/>
      <c r="D565" s="52"/>
      <c r="E565" s="36"/>
      <c r="F565" s="37"/>
      <c r="G565" s="37"/>
      <c r="H565" s="35"/>
    </row>
    <row r="566" spans="1:8" s="5" customFormat="1" ht="21.75" customHeight="1">
      <c r="A566" s="38"/>
      <c r="B566" s="28"/>
      <c r="D566" s="52"/>
      <c r="E566" s="36"/>
      <c r="F566" s="37"/>
      <c r="G566" s="37"/>
      <c r="H566" s="35"/>
    </row>
    <row r="567" spans="1:8" s="5" customFormat="1" ht="21.75" customHeight="1">
      <c r="A567" s="38"/>
      <c r="B567" s="28"/>
      <c r="D567" s="52"/>
      <c r="E567" s="36"/>
      <c r="F567" s="37"/>
      <c r="G567" s="37"/>
      <c r="H567" s="35"/>
    </row>
    <row r="568" spans="1:8" s="5" customFormat="1" ht="21.75" customHeight="1">
      <c r="A568" s="38"/>
      <c r="B568" s="28"/>
      <c r="D568" s="52"/>
      <c r="E568" s="36"/>
      <c r="F568" s="37"/>
      <c r="G568" s="37"/>
      <c r="H568" s="35"/>
    </row>
    <row r="569" spans="1:8" s="5" customFormat="1" ht="21.75" customHeight="1">
      <c r="A569" s="38"/>
      <c r="B569" s="28"/>
      <c r="D569" s="52"/>
      <c r="E569" s="36"/>
      <c r="F569" s="37"/>
      <c r="G569" s="37"/>
      <c r="H569" s="35"/>
    </row>
    <row r="570" spans="1:8" s="5" customFormat="1" ht="21.75" customHeight="1">
      <c r="A570" s="38"/>
      <c r="B570" s="28"/>
      <c r="D570" s="52"/>
      <c r="E570" s="36"/>
      <c r="F570" s="37"/>
      <c r="G570" s="37"/>
      <c r="H570" s="35"/>
    </row>
    <row r="571" spans="1:8" s="5" customFormat="1" ht="21.75" customHeight="1">
      <c r="A571" s="38"/>
      <c r="B571" s="28"/>
      <c r="D571" s="52"/>
      <c r="E571" s="36"/>
      <c r="F571" s="37"/>
      <c r="G571" s="37"/>
      <c r="H571" s="35"/>
    </row>
    <row r="572" spans="1:8" s="5" customFormat="1" ht="21.75" customHeight="1">
      <c r="A572" s="38"/>
      <c r="B572" s="28"/>
      <c r="D572" s="52"/>
      <c r="E572" s="36"/>
      <c r="F572" s="37"/>
      <c r="G572" s="37"/>
      <c r="H572" s="35"/>
    </row>
    <row r="573" spans="1:8" s="5" customFormat="1" ht="21.75" customHeight="1">
      <c r="A573" s="38"/>
      <c r="B573" s="28"/>
      <c r="D573" s="52"/>
      <c r="E573" s="36"/>
      <c r="F573" s="37"/>
      <c r="G573" s="37"/>
      <c r="H573" s="35"/>
    </row>
    <row r="574" spans="1:8" s="5" customFormat="1" ht="21.75" customHeight="1">
      <c r="A574" s="38"/>
      <c r="B574" s="28"/>
      <c r="D574" s="52"/>
      <c r="E574" s="36"/>
      <c r="F574" s="37"/>
      <c r="G574" s="37"/>
      <c r="H574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Sopa</cp:lastModifiedBy>
  <cp:lastPrinted>2022-01-20T07:01:00Z</cp:lastPrinted>
  <dcterms:created xsi:type="dcterms:W3CDTF">2013-11-25T02:08:27Z</dcterms:created>
  <dcterms:modified xsi:type="dcterms:W3CDTF">2022-01-25T04:02:30Z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